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F30" i="1"/>
  <c r="E30"/>
  <c r="F28"/>
  <c r="E28"/>
  <c r="E27" s="1"/>
  <c r="E26" s="1"/>
  <c r="F27"/>
  <c r="D27"/>
  <c r="F26"/>
  <c r="D26"/>
  <c r="F24"/>
  <c r="F21" s="1"/>
  <c r="E24"/>
  <c r="D24"/>
  <c r="D22"/>
  <c r="F22"/>
  <c r="E22"/>
  <c r="F18"/>
  <c r="E18"/>
  <c r="D18"/>
  <c r="F15"/>
  <c r="F14" s="1"/>
  <c r="E15"/>
  <c r="D15"/>
  <c r="D14" s="1"/>
  <c r="D21" l="1"/>
  <c r="F9"/>
  <c r="E14"/>
  <c r="E21"/>
  <c r="E9" s="1"/>
  <c r="D9"/>
  <c r="G6" l="1"/>
  <c r="G5" l="1"/>
</calcChain>
</file>

<file path=xl/sharedStrings.xml><?xml version="1.0" encoding="utf-8"?>
<sst xmlns="http://schemas.openxmlformats.org/spreadsheetml/2006/main" count="57" uniqueCount="55">
  <si>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</si>
  <si>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</si>
  <si>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</si>
  <si>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</si>
  <si>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</si>
  <si>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</si>
  <si>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</si>
  <si>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</si>
  <si>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</si>
  <si>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</si>
  <si>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</si>
  <si>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</si>
  <si>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</si>
  <si>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</si>
  <si>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</si>
  <si>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</si>
  <si>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</si>
  <si>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</si>
  <si>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</si>
  <si>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</si>
  <si>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</si>
  <si>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</si>
  <si>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</si>
  <si>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</si>
  <si>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</si>
  <si>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</si>
  <si>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</si>
  <si>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</si>
  <si>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</si>
  <si>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</si>
  <si>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</si>
  <si>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</si>
  <si>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</si>
  <si>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</si>
  <si>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</si>
  <si>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</si>
  <si>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</si>
  <si>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</si>
  <si>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2023 год</t>
  </si>
  <si>
    <t>2024 год</t>
  </si>
  <si>
    <t>Источники внутреннего финансирования дефицита районного бюджета</t>
  </si>
  <si>
    <t xml:space="preserve">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</si>
  <si>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</si>
  <si>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</si>
  <si>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</si>
  <si>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</si>
  <si>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</si>
  <si>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</si>
  <si>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</si>
  <si>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</si>
  <si>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</si>
  <si>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</si>
  <si>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</si>
  <si>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Приложение № 1 </t>
  </si>
  <si>
    <t>к решению Совета народных депутатов Хохольского муниципального района от 30.05.2023 № 7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</si>
</sst>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"/>
    <numFmt numFmtId="166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4" xfId="0" applyFont="1" applyFill="1" applyBorder="1" applyAlignment="1">
      <alignment vertical="top" wrapText="1"/>
    </xf>
    <xf numFmtId="165" fontId="5" fillId="0" borderId="4" xfId="1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165" fontId="4" fillId="0" borderId="4" xfId="1" applyNumberFormat="1" applyFont="1" applyFill="1" applyBorder="1" applyAlignment="1">
      <alignment horizontal="center" vertical="top" wrapText="1"/>
    </xf>
    <xf numFmtId="166" fontId="4" fillId="0" borderId="4" xfId="1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right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center" vertical="top" wrapText="1"/>
    </xf>
    <xf numFmtId="166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4" xfId="1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34" workbookViewId="0">
      <selection activeCell="F5" sqref="F5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</cols>
  <sheetData>
    <row r="1" spans="1:7" ht="31.5" customHeight="1">
      <c r="A1" s="7"/>
      <c r="B1" s="7"/>
      <c r="C1" s="7"/>
      <c r="D1" s="39" t="s">
        <v>53</v>
      </c>
      <c r="E1" s="39"/>
      <c r="F1" s="8"/>
    </row>
    <row r="2" spans="1:7" ht="57.75" customHeight="1">
      <c r="A2" s="7"/>
      <c r="B2" s="7"/>
      <c r="C2" s="7"/>
      <c r="D2" s="39" t="s">
        <v>54</v>
      </c>
      <c r="E2" s="39"/>
      <c r="F2" s="39"/>
    </row>
    <row r="3" spans="1:7" ht="39" customHeight="1">
      <c r="A3" s="37" t="s">
        <v>40</v>
      </c>
      <c r="B3" s="38"/>
      <c r="C3" s="38"/>
      <c r="D3" s="38"/>
      <c r="E3" s="38"/>
      <c r="F3" s="38"/>
    </row>
    <row r="4" spans="1:7" ht="15.75">
      <c r="A4" s="37" t="s">
        <v>41</v>
      </c>
      <c r="B4" s="38"/>
      <c r="C4" s="38"/>
      <c r="D4" s="38"/>
      <c r="E4" s="38"/>
      <c r="F4" s="38"/>
    </row>
    <row r="5" spans="1:7" ht="18.75">
      <c r="A5" s="9"/>
      <c r="B5" s="7"/>
      <c r="C5" s="7"/>
      <c r="D5" s="7"/>
      <c r="E5" s="7"/>
      <c r="F5" s="7"/>
      <c r="G5" s="6">
        <f>D5+E5+F5</f>
        <v>0</v>
      </c>
    </row>
    <row r="6" spans="1:7" ht="19.5" thickBot="1">
      <c r="A6" s="10"/>
      <c r="B6" s="7"/>
      <c r="C6" s="7"/>
      <c r="D6" s="10"/>
      <c r="E6" s="7"/>
      <c r="F6" s="10" t="s">
        <v>0</v>
      </c>
      <c r="G6" s="6" t="e">
        <f t="shared" ref="G6" si="0">D6+E6+F6</f>
        <v>#VALUE!</v>
      </c>
    </row>
    <row r="7" spans="1:7" ht="38.25" thickBot="1">
      <c r="A7" s="11" t="s">
        <v>1</v>
      </c>
      <c r="B7" s="12" t="s">
        <v>2</v>
      </c>
      <c r="C7" s="12" t="s">
        <v>3</v>
      </c>
      <c r="D7" s="12" t="s">
        <v>38</v>
      </c>
      <c r="E7" s="12" t="s">
        <v>39</v>
      </c>
      <c r="F7" s="12" t="s">
        <v>42</v>
      </c>
    </row>
    <row r="8" spans="1:7" ht="19.5" thickBot="1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</row>
    <row r="9" spans="1:7" ht="57" thickBot="1">
      <c r="A9" s="15"/>
      <c r="B9" s="16" t="s">
        <v>4</v>
      </c>
      <c r="C9" s="17" t="s">
        <v>5</v>
      </c>
      <c r="D9" s="18">
        <f>+D10+D14+D21+D26</f>
        <v>58068.500000000116</v>
      </c>
      <c r="E9" s="19">
        <f>+E10+E14+E21+E26</f>
        <v>21207.799999999814</v>
      </c>
      <c r="F9" s="19">
        <f>+F10+F14+F21+F26</f>
        <v>9658.7999999998137</v>
      </c>
    </row>
    <row r="10" spans="1:7" ht="57" thickBot="1">
      <c r="A10" s="34">
        <v>1</v>
      </c>
      <c r="B10" s="1" t="s">
        <v>43</v>
      </c>
      <c r="C10" s="20" t="s">
        <v>44</v>
      </c>
      <c r="D10" s="2">
        <v>-5600</v>
      </c>
      <c r="E10" s="2">
        <v>0</v>
      </c>
      <c r="F10" s="2">
        <v>0</v>
      </c>
    </row>
    <row r="11" spans="1:7" ht="75.75" thickBot="1">
      <c r="A11" s="35"/>
      <c r="B11" s="3" t="s">
        <v>45</v>
      </c>
      <c r="C11" s="21" t="s">
        <v>46</v>
      </c>
      <c r="D11" s="4">
        <v>-5600</v>
      </c>
      <c r="E11" s="4">
        <v>0</v>
      </c>
      <c r="F11" s="4">
        <v>0</v>
      </c>
    </row>
    <row r="12" spans="1:7" ht="94.5" thickBot="1">
      <c r="A12" s="35"/>
      <c r="B12" s="3" t="s">
        <v>47</v>
      </c>
      <c r="C12" s="21" t="s">
        <v>48</v>
      </c>
      <c r="D12" s="4">
        <v>-5600</v>
      </c>
      <c r="E12" s="4">
        <v>0</v>
      </c>
      <c r="F12" s="4">
        <v>0</v>
      </c>
    </row>
    <row r="13" spans="1:7" ht="94.5" thickBot="1">
      <c r="A13" s="36"/>
      <c r="B13" s="3" t="s">
        <v>49</v>
      </c>
      <c r="C13" s="21" t="s">
        <v>50</v>
      </c>
      <c r="D13" s="4">
        <v>-5600</v>
      </c>
      <c r="E13" s="4">
        <v>0</v>
      </c>
      <c r="F13" s="4">
        <v>0</v>
      </c>
    </row>
    <row r="14" spans="1:7" ht="57" thickBot="1">
      <c r="A14" s="34">
        <v>2</v>
      </c>
      <c r="B14" s="22" t="s">
        <v>6</v>
      </c>
      <c r="C14" s="23" t="s">
        <v>7</v>
      </c>
      <c r="D14" s="24">
        <f>+D15+D18</f>
        <v>0</v>
      </c>
      <c r="E14" s="25">
        <f>+E15-E18</f>
        <v>0</v>
      </c>
      <c r="F14" s="25">
        <f>+F15-F18</f>
        <v>0</v>
      </c>
    </row>
    <row r="15" spans="1:7" ht="75.75" thickBot="1">
      <c r="A15" s="35"/>
      <c r="B15" s="26" t="s">
        <v>51</v>
      </c>
      <c r="C15" s="27" t="s">
        <v>8</v>
      </c>
      <c r="D15" s="28">
        <f>+D16</f>
        <v>10000</v>
      </c>
      <c r="E15" s="29">
        <f>+E16</f>
        <v>0</v>
      </c>
      <c r="F15" s="29">
        <f>+F16</f>
        <v>0</v>
      </c>
    </row>
    <row r="16" spans="1:7" ht="75.75" thickBot="1">
      <c r="A16" s="35"/>
      <c r="B16" s="26" t="s">
        <v>52</v>
      </c>
      <c r="C16" s="27" t="s">
        <v>9</v>
      </c>
      <c r="D16" s="28">
        <v>10000</v>
      </c>
      <c r="E16" s="29">
        <v>0</v>
      </c>
      <c r="F16" s="29">
        <v>0</v>
      </c>
    </row>
    <row r="17" spans="1:6" ht="57" thickBot="1">
      <c r="A17" s="35"/>
      <c r="B17" s="26" t="s">
        <v>10</v>
      </c>
      <c r="C17" s="27" t="s">
        <v>9</v>
      </c>
      <c r="D17" s="28">
        <v>10000</v>
      </c>
      <c r="E17" s="29">
        <v>0</v>
      </c>
      <c r="F17" s="29">
        <v>0</v>
      </c>
    </row>
    <row r="18" spans="1:6" ht="94.5" thickBot="1">
      <c r="A18" s="35"/>
      <c r="B18" s="26" t="s">
        <v>11</v>
      </c>
      <c r="C18" s="27" t="s">
        <v>12</v>
      </c>
      <c r="D18" s="28">
        <f>D19</f>
        <v>-10000</v>
      </c>
      <c r="E18" s="29">
        <f>+E19</f>
        <v>0</v>
      </c>
      <c r="F18" s="29">
        <f>+F19</f>
        <v>0</v>
      </c>
    </row>
    <row r="19" spans="1:6" ht="75.75" thickBot="1">
      <c r="A19" s="35"/>
      <c r="B19" s="26" t="s">
        <v>13</v>
      </c>
      <c r="C19" s="27" t="s">
        <v>14</v>
      </c>
      <c r="D19" s="4">
        <v>-10000</v>
      </c>
      <c r="E19" s="5">
        <v>0</v>
      </c>
      <c r="F19" s="5">
        <v>0</v>
      </c>
    </row>
    <row r="20" spans="1:6" ht="57" thickBot="1">
      <c r="A20" s="36"/>
      <c r="B20" s="26" t="s">
        <v>15</v>
      </c>
      <c r="C20" s="27" t="s">
        <v>14</v>
      </c>
      <c r="D20" s="4">
        <v>10000</v>
      </c>
      <c r="E20" s="5">
        <v>0</v>
      </c>
      <c r="F20" s="5">
        <v>0</v>
      </c>
    </row>
    <row r="21" spans="1:6" ht="38.25" thickBot="1">
      <c r="A21" s="34">
        <v>3</v>
      </c>
      <c r="B21" s="22" t="s">
        <v>16</v>
      </c>
      <c r="C21" s="23" t="s">
        <v>17</v>
      </c>
      <c r="D21" s="30">
        <f>+D24+D22</f>
        <v>63668.500000000116</v>
      </c>
      <c r="E21" s="30">
        <f>+E24+E22</f>
        <v>21207.799999999814</v>
      </c>
      <c r="F21" s="30">
        <f>+F24+F22</f>
        <v>9658.7999999998137</v>
      </c>
    </row>
    <row r="22" spans="1:6" ht="19.5" thickBot="1">
      <c r="A22" s="35"/>
      <c r="B22" s="26" t="s">
        <v>18</v>
      </c>
      <c r="C22" s="27" t="s">
        <v>19</v>
      </c>
      <c r="D22" s="31">
        <f>+D23</f>
        <v>-1001107.1</v>
      </c>
      <c r="E22" s="32">
        <f>+E23</f>
        <v>-1323095.6000000001</v>
      </c>
      <c r="F22" s="32">
        <f>+F23</f>
        <v>-1130273.6000000001</v>
      </c>
    </row>
    <row r="23" spans="1:6" ht="57" thickBot="1">
      <c r="A23" s="35"/>
      <c r="B23" s="26" t="s">
        <v>20</v>
      </c>
      <c r="C23" s="27" t="s">
        <v>21</v>
      </c>
      <c r="D23" s="31">
        <v>-1001107.1</v>
      </c>
      <c r="E23" s="32">
        <v>-1323095.6000000001</v>
      </c>
      <c r="F23" s="32">
        <v>-1130273.6000000001</v>
      </c>
    </row>
    <row r="24" spans="1:6" ht="19.5" thickBot="1">
      <c r="A24" s="35"/>
      <c r="B24" s="26" t="s">
        <v>22</v>
      </c>
      <c r="C24" s="27" t="s">
        <v>23</v>
      </c>
      <c r="D24" s="31">
        <f>+D25</f>
        <v>1064775.6000000001</v>
      </c>
      <c r="E24" s="32">
        <f>+E25</f>
        <v>1344303.4</v>
      </c>
      <c r="F24" s="32">
        <f>+F25</f>
        <v>1139932.3999999999</v>
      </c>
    </row>
    <row r="25" spans="1:6" ht="57" thickBot="1">
      <c r="A25" s="36"/>
      <c r="B25" s="26" t="s">
        <v>24</v>
      </c>
      <c r="C25" s="27" t="s">
        <v>25</v>
      </c>
      <c r="D25" s="31">
        <v>1064775.6000000001</v>
      </c>
      <c r="E25" s="32">
        <v>1344303.4</v>
      </c>
      <c r="F25" s="32">
        <v>1139932.3999999999</v>
      </c>
    </row>
    <row r="26" spans="1:6" ht="38.25" thickBot="1">
      <c r="A26" s="34">
        <v>4</v>
      </c>
      <c r="B26" s="22" t="s">
        <v>26</v>
      </c>
      <c r="C26" s="23" t="s">
        <v>27</v>
      </c>
      <c r="D26" s="30">
        <f>+D27</f>
        <v>0</v>
      </c>
      <c r="E26" s="33">
        <f>+E27</f>
        <v>0</v>
      </c>
      <c r="F26" s="33">
        <f>+F27</f>
        <v>0</v>
      </c>
    </row>
    <row r="27" spans="1:6" ht="57" thickBot="1">
      <c r="A27" s="35"/>
      <c r="B27" s="22" t="s">
        <v>28</v>
      </c>
      <c r="C27" s="23" t="s">
        <v>29</v>
      </c>
      <c r="D27" s="30">
        <f>+D28+D30</f>
        <v>0</v>
      </c>
      <c r="E27" s="33">
        <f>+E28-E30</f>
        <v>0</v>
      </c>
      <c r="F27" s="33">
        <f>+F28-F30</f>
        <v>0</v>
      </c>
    </row>
    <row r="28" spans="1:6" ht="57" thickBot="1">
      <c r="A28" s="35"/>
      <c r="B28" s="26" t="s">
        <v>30</v>
      </c>
      <c r="C28" s="27" t="s">
        <v>31</v>
      </c>
      <c r="D28" s="31">
        <v>10000</v>
      </c>
      <c r="E28" s="32">
        <f>+E29</f>
        <v>0</v>
      </c>
      <c r="F28" s="32">
        <f>+F29</f>
        <v>0</v>
      </c>
    </row>
    <row r="29" spans="1:6" ht="113.25" thickBot="1">
      <c r="A29" s="35"/>
      <c r="B29" s="26" t="s">
        <v>32</v>
      </c>
      <c r="C29" s="27" t="s">
        <v>33</v>
      </c>
      <c r="D29" s="31">
        <v>10000</v>
      </c>
      <c r="E29" s="32">
        <v>0</v>
      </c>
      <c r="F29" s="32">
        <v>0</v>
      </c>
    </row>
    <row r="30" spans="1:6" ht="57" thickBot="1">
      <c r="A30" s="35"/>
      <c r="B30" s="26" t="s">
        <v>34</v>
      </c>
      <c r="C30" s="27" t="s">
        <v>35</v>
      </c>
      <c r="D30" s="31">
        <v>-10000</v>
      </c>
      <c r="E30" s="32">
        <f>+E31</f>
        <v>0</v>
      </c>
      <c r="F30" s="32">
        <f>+F31</f>
        <v>0</v>
      </c>
    </row>
    <row r="31" spans="1:6" ht="75.75" thickBot="1">
      <c r="A31" s="36"/>
      <c r="B31" s="26" t="s">
        <v>36</v>
      </c>
      <c r="C31" s="27" t="s">
        <v>37</v>
      </c>
      <c r="D31" s="31">
        <v>-10000</v>
      </c>
      <c r="E31" s="32">
        <v>0</v>
      </c>
      <c r="F31" s="32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2023-05-31T06:21:00Z</dcterms:modified>
</cp:coreProperties>
</file>