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5725"/>
</workbook>
</file>

<file path=xl/calcChain.xml><?xml version="1.0" encoding="utf-8"?>
<calcChain xmlns="http://schemas.openxmlformats.org/spreadsheetml/2006/main">
  <c r="F13" i="2"/>
  <c r="F31"/>
  <c r="F10"/>
  <c r="F9" s="1"/>
</calcChain>
</file>

<file path=xl/sharedStrings.xml><?xml version="1.0" encoding="utf-8"?>
<sst xmlns="http://schemas.openxmlformats.org/spreadsheetml/2006/main" count="247" uniqueCount="134">
  <si>
    <t>Единица измерения: тыс.руб.</t>
  </si>
  <si>
    <t>Наименование</t>
  </si>
  <si>
    <t>Код целевой статьи</t>
  </si>
  <si>
    <t>Код вида расхода</t>
  </si>
  <si>
    <t>Код раздела</t>
  </si>
  <si>
    <t>Код подраздела</t>
  </si>
  <si>
    <t>1</t>
  </si>
  <si>
    <t>2</t>
  </si>
  <si>
    <t>3</t>
  </si>
  <si>
    <t>4</t>
  </si>
  <si>
    <t>5</t>
  </si>
  <si>
    <t>8</t>
  </si>
  <si>
    <t>Дотации на выравнивание бюджетной обеспеченности</t>
  </si>
  <si>
    <t>511</t>
  </si>
  <si>
    <t>Муниципальная программа "Управление муниципальными финансами" на 2019-2024 годы.</t>
  </si>
  <si>
    <t>0500000000</t>
  </si>
  <si>
    <t>Субвенции бюджетам муниципальных образований на осуществление полномочий по расчету и предоставлению дотаций поселениям за счет средств областного бюджета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</si>
  <si>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0510378050</t>
  </si>
  <si>
    <t>500</t>
  </si>
  <si>
    <t>1400</t>
  </si>
  <si>
    <t>1401</t>
  </si>
  <si>
    <t>Дотация на выравнивание бюджетной обеспеченности сельских (городского) поселений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</si>
  <si>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05103S8041</t>
  </si>
  <si>
    <t>Иные межбюджетные трансферты</t>
  </si>
  <si>
    <t>540</t>
  </si>
  <si>
    <t>Муниципальная программа "Муниципальное управление на 2019-2024 гг."</t>
  </si>
  <si>
    <t>0100000000</t>
  </si>
  <si>
    <t>Расходы на проведение социально значимых мероприятий</t>
  </si>
  <si>
    <t>0100</t>
  </si>
  <si>
    <t>0113</t>
  </si>
  <si>
    <t>Иные межбюджетные трансферты поселениям за достижение наилучших значений показателей эффективности развития поселений в рамках подпрограммы "Обеспечение выполнения переданных государственных полномочий и полномочий от городского и сельских поселений"  программы "Муниципальное управление на 2019-2024 гг."</t>
  </si>
  <si>
    <t>0120380650</t>
  </si>
  <si>
    <t>1403</t>
  </si>
  <si>
    <t>0500</t>
  </si>
  <si>
    <t>0503</t>
  </si>
  <si>
    <t>Муниципальная программа "Развитие образования, молодежной политики и спорта в Хохольском муниципальном районе на 2019-2024 годы"</t>
  </si>
  <si>
    <t>0200000000</t>
  </si>
  <si>
    <t>Расходы на обеспечение деятельности (оказание услуг) муниципальных  учреждений в рамках подпрограммы  "Развитие дошкольного и общего образования" программы "Развитие образования, молодежной политики и спорта в Хохольском муниципальном районе на 2019-2024 годы"</t>
  </si>
  <si>
    <t>0220180590</t>
  </si>
  <si>
    <t>0700</t>
  </si>
  <si>
    <t>0701</t>
  </si>
  <si>
    <t>Муниципальная программа "Обеспечение доступным и комфортным жильем и коммунальными услугами населения Хохольского муниципального района Воронежской области на 2019-2024 годы""</t>
  </si>
  <si>
    <t>0300000000</t>
  </si>
  <si>
    <t>0400</t>
  </si>
  <si>
    <t>0412</t>
  </si>
  <si>
    <t>Развитие систем теплоснабжения, водоснабжения и водоотведения Воронежской области</t>
  </si>
  <si>
    <t>0330378100</t>
  </si>
  <si>
    <t>0505</t>
  </si>
  <si>
    <t>0502</t>
  </si>
  <si>
    <t>Иные межбюджетные трансферты в рамках подпрограммы "Создание условий для обеспечения качественными услугами ЖКХ населения Хохольского муниципального района Воронежской области" программы "Обеспечение доступным и комфортным жильем и коммунальными услугами населения Хохольского муниципального района Воронежской области на 2019-2024 годы"</t>
  </si>
  <si>
    <t>0330380630</t>
  </si>
  <si>
    <t>Муниципальная программа "Повышение энергоэффективности и развитие энергетики Хохольского муниципального района на 2019-2024 годы."</t>
  </si>
  <si>
    <t>0400000000</t>
  </si>
  <si>
    <t>Расходы на уличное освещение в рамках программы "Повышение энергоэффективности и развитие энергетики Хохольского муниципального района на 2019-2024 годы."</t>
  </si>
  <si>
    <t>0400378670</t>
  </si>
  <si>
    <t>Иные межбюджетные трансферты 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</si>
  <si>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0510380630</t>
  </si>
  <si>
    <t>Прочие межбюджетных трансфертов, передаваемых бюджетам поселений на социально значимые расходы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</si>
  <si>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05103S8042</t>
  </si>
  <si>
    <t>Иные межбюджетные трансферты для софинансирования вопросов местного значения в области обеспечения первичных мер пожарной безопасности в границах населенных пунктов поселения в рамках подпрограммы "Организация бюджетного процесса в Хохольском муниципальном районе" программы "Управление муниципальными финансами" на 2019-2024 годы"</t>
  </si>
  <si>
    <t>05103S8043</t>
  </si>
  <si>
    <t>Муниципальная программа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</si>
  <si>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0600000000</t>
  </si>
  <si>
    <t>Резервный фонд Правительства Российской Федерации в рамках подпрограммы "Устойчивое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</si>
  <si>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0620420540</t>
  </si>
  <si>
    <t>Расходы на мероприятия по благоустройству сельских территорий в рамках подпрограммы"Комплексное развитие сельских территорий Хохольского муниципального района 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</si>
  <si>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06204L5760</t>
  </si>
  <si>
    <t>Расходы на обеспечение деятельности (оказание услуг) муниципальных учреждений в рамках подпрограммы "Финансовое обеспечение реализации программы"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</si>
  <si>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0640380590</t>
  </si>
  <si>
    <t>Муниципальная программа "Защита населения и территории Хохольского муниципального района от чрезвычайных ситуаций природного и техногенного характера" на 2019-2024 гг.</t>
  </si>
  <si>
    <t>0800000000</t>
  </si>
  <si>
    <t>Мероприятия в сфере защиты населения от чрезвычайных ситуаций и пожаров  в рамках муниципальной  программы "Защита населения и территории Хохольского муниципального района от чрезвычайных ситуаций природного и техногенного характера" на 2019-2024 гг</t>
  </si>
  <si>
    <t>0800180050</t>
  </si>
  <si>
    <t>0300</t>
  </si>
  <si>
    <t>0314</t>
  </si>
  <si>
    <t>Муниципальная программа «Создание условий для развития транспортной системы и дорожного хозяйства»</t>
  </si>
  <si>
    <t>1000000000</t>
  </si>
  <si>
    <t>Расходы дорожного фонда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</si>
  <si>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1010280600</t>
  </si>
  <si>
    <t>0409</t>
  </si>
  <si>
    <t>Содержание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</si>
  <si>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1010380600</t>
  </si>
  <si>
    <t>Итого:</t>
  </si>
  <si>
    <t>Расходы на проведение социально значимых мероприятий в рамках подпрограммы "Обеспечение реализации муниципальной программы" программы "Муниципальное управление на 2019-2024 гг."</t>
  </si>
  <si>
    <t>0130170100</t>
  </si>
  <si>
    <t>0104</t>
  </si>
  <si>
    <t>Иные межбюджетные трансферты бюджетам муниципальных районов Воронежской области на приобретение служебного автотранспорта органам местного самоуправления поселений Воронежской области</t>
  </si>
  <si>
    <t>0130179180</t>
  </si>
  <si>
    <t>0320180630</t>
  </si>
  <si>
    <t>Расходы муниципального района за счет МБТ на поощрение муниципальных рйонов Воронежской области за достижение наилучших значений комплексной оценки показателей эффективности деятельности органов местного самоупроавления по итогам 2021 года</t>
  </si>
  <si>
    <t>0330179060</t>
  </si>
  <si>
    <t>0330180630</t>
  </si>
  <si>
    <t>0330279060</t>
  </si>
  <si>
    <t>Компенсация дополнительных расходов по решению вышестоящего органа</t>
  </si>
  <si>
    <t>0330320570</t>
  </si>
  <si>
    <t>0330370100</t>
  </si>
  <si>
    <t>0620470100</t>
  </si>
  <si>
    <t>Благоустройство сельских поселений</t>
  </si>
  <si>
    <t>0620480630</t>
  </si>
  <si>
    <t>Расходы на содержание имущества, относящегося к казне района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</si>
  <si>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0630180040</t>
  </si>
  <si>
    <t>Расходы на межевание границ земельных участков в  рамках подпрограммы "Развитие земельных отношений, муниципального имущества и экологии  Хохольского муниципального района" программы "Развитие сельского хозяйства, земельных отношений, муниципального имущества и экологии Хохольского муниципального района Воронежской области на 2019-2024 гг"</t>
  </si>
  <si>
    <t>0630180070</t>
  </si>
  <si>
    <t>0800179060</t>
  </si>
  <si>
    <t>0310</t>
  </si>
  <si>
    <t>1010270100</t>
  </si>
  <si>
    <t>Субсидии местным бюджетам на капитальный ремонт и ремонт автомобильных дорог общего пользования местного значения в рамках подпрограммы "Развитие транспортной системы и дорожного хозяйства Хохольского муниципального района" программы "Создание условий для развития транспортной системы и дорожного хозяйства"</t>
  </si>
  <si>
    <t>10102S8850</t>
  </si>
  <si>
    <t>Установка искусственного освещения, на участках повышенной опасности в рамках подпрограммы "Повышение безопасности дорожного движения на территории Хохольского муниципального района "Создание условий для развития транспортной системы и дорожного хозяйства"</t>
  </si>
  <si>
    <t>1020180600</t>
  </si>
  <si>
    <t>Муниципальная программа "Развитие культуры и туризма в Хохольском муниципальном районе на 2019-2024 годы"</t>
  </si>
  <si>
    <t>1100000000</t>
  </si>
  <si>
    <t>Реализация мероприятий областной адресной программы капитального ремонта</t>
  </si>
  <si>
    <t>1100178750</t>
  </si>
  <si>
    <t>0800</t>
  </si>
  <si>
    <t>0801</t>
  </si>
  <si>
    <t>Расходы на обеспечение деятельности учреждений</t>
  </si>
  <si>
    <t>1100180590</t>
  </si>
  <si>
    <t>Реализация мероприятий ОАИП капитального ремонта</t>
  </si>
  <si>
    <t>11001S8750</t>
  </si>
  <si>
    <t>Расходы на обеспечение деятельности (оказание услуг) муниципальных учреждений в рамках муниципальной программы "Развитие культуры и туризма в Хохольском муниципальном районе на 2019-2024 годы"</t>
  </si>
  <si>
    <t>1100580590</t>
  </si>
  <si>
    <t>Развитие сети учреждений культурно-досугового типа</t>
  </si>
  <si>
    <t>110A155130</t>
  </si>
  <si>
    <t>0804</t>
  </si>
  <si>
    <t>Развитие сети учреждений культурно-досугового типа (в целях достижения значений дополнительного результата)</t>
  </si>
  <si>
    <t>110A1Д5130</t>
  </si>
  <si>
    <t>Муниципальная программа "Противодействие терроризму в Хохольском муниципальном районе" на 2019-2024 годы.</t>
  </si>
  <si>
    <t>1200000000</t>
  </si>
  <si>
    <t>Мероприятия связанные с обеспеченим мер общественной безопасности, противодействием и профилактикой терроризма и экстремизма на территории Хохольского муниципального района</t>
  </si>
  <si>
    <t>1200270100</t>
  </si>
  <si>
    <t xml:space="preserve">Бюджетные ассигнования на предоставление межбюджетных трансфертов 
бюджетам поселений Хохольского муниципального района 
на 2022 год 
</t>
  </si>
  <si>
    <t>Исполнено 2022 год</t>
  </si>
  <si>
    <t xml:space="preserve">Приложение 11
к решению Совета народных депутатов Хохольского муниципального района "Об исполнении районного бюджета»
  №   6   от 30 мая  2023 г.  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</si>
</sst>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10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FD5AB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</borders>
  <cellStyleXfs count="41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4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0" fontId="4" fillId="2" borderId="8">
      <alignment horizontal="left" vertical="top" wrapText="1"/>
    </xf>
    <xf numFmtId="49" fontId="4" fillId="2" borderId="9">
      <alignment horizontal="center" vertical="top" wrapText="1" shrinkToFit="1"/>
    </xf>
    <xf numFmtId="164" fontId="4" fillId="2" borderId="9">
      <alignment horizontal="right" vertical="top" wrapText="1" shrinkToFit="1"/>
    </xf>
    <xf numFmtId="164" fontId="4" fillId="2" borderId="10">
      <alignment horizontal="right" vertical="top" shrinkToFit="1"/>
    </xf>
    <xf numFmtId="0" fontId="3" fillId="3" borderId="11">
      <alignment horizontal="left" vertical="top" wrapText="1"/>
    </xf>
    <xf numFmtId="49" fontId="3" fillId="3" borderId="12">
      <alignment horizontal="center" vertical="top" shrinkToFit="1"/>
    </xf>
    <xf numFmtId="164" fontId="3" fillId="3" borderId="12">
      <alignment horizontal="right" vertical="top" shrinkToFit="1"/>
    </xf>
    <xf numFmtId="164" fontId="3" fillId="3" borderId="13">
      <alignment horizontal="right" vertical="top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2" fillId="0" borderId="15">
      <alignment horizontal="right" vertical="top" shrinkToFit="1"/>
    </xf>
    <xf numFmtId="164" fontId="6" fillId="0" borderId="16">
      <alignment horizontal="right" vertical="top" shrinkToFit="1"/>
    </xf>
    <xf numFmtId="0" fontId="4" fillId="4" borderId="17"/>
    <xf numFmtId="0" fontId="4" fillId="4" borderId="18"/>
    <xf numFmtId="164" fontId="4" fillId="4" borderId="18">
      <alignment horizontal="right" shrinkToFit="1"/>
    </xf>
    <xf numFmtId="164" fontId="4" fillId="4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4" fontId="4" fillId="4" borderId="18">
      <alignment horizontal="right" shrinkToFit="1"/>
    </xf>
    <xf numFmtId="4" fontId="4" fillId="4" borderId="19">
      <alignment horizontal="right" shrinkToFi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164" fontId="4" fillId="2" borderId="9">
      <alignment horizontal="right" vertical="top" wrapText="1" shrinkToFit="1"/>
    </xf>
    <xf numFmtId="0" fontId="5" fillId="0" borderId="14">
      <alignment horizontal="left" vertical="top" wrapText="1"/>
    </xf>
    <xf numFmtId="49" fontId="2" fillId="0" borderId="15">
      <alignment horizontal="center" vertical="top" shrinkToFit="1"/>
    </xf>
    <xf numFmtId="164" fontId="2" fillId="0" borderId="15">
      <alignment horizontal="right" vertical="top" shrinkToFit="1"/>
    </xf>
    <xf numFmtId="164" fontId="4" fillId="4" borderId="18">
      <alignment horizontal="right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49" fontId="3" fillId="0" borderId="6" xfId="5" applyNumberFormat="1" applyProtection="1">
      <alignment horizontal="center" vertical="center" wrapText="1"/>
    </xf>
    <xf numFmtId="49" fontId="3" fillId="0" borderId="7" xfId="6" applyNumberFormat="1" applyProtection="1">
      <alignment horizontal="center" vertical="center" wrapText="1"/>
    </xf>
    <xf numFmtId="0" fontId="4" fillId="2" borderId="8" xfId="7" applyNumberFormat="1" applyProtection="1">
      <alignment horizontal="left" vertical="top" wrapText="1"/>
    </xf>
    <xf numFmtId="49" fontId="4" fillId="2" borderId="9" xfId="8" applyNumberFormat="1" applyProtection="1">
      <alignment horizontal="center" vertical="top" wrapText="1" shrinkToFit="1"/>
    </xf>
    <xf numFmtId="164" fontId="4" fillId="2" borderId="9" xfId="9" applyNumberFormat="1" applyProtection="1">
      <alignment horizontal="right" vertical="top" wrapText="1" shrinkToFit="1"/>
    </xf>
    <xf numFmtId="0" fontId="3" fillId="3" borderId="11" xfId="11" applyNumberFormat="1" applyProtection="1">
      <alignment horizontal="left" vertical="top" wrapText="1"/>
    </xf>
    <xf numFmtId="49" fontId="3" fillId="3" borderId="12" xfId="12" applyNumberFormat="1" applyProtection="1">
      <alignment horizontal="center" vertical="top" shrinkToFit="1"/>
    </xf>
    <xf numFmtId="164" fontId="3" fillId="3" borderId="12" xfId="13" applyNumberFormat="1" applyProtection="1">
      <alignment horizontal="right" vertical="top" shrinkToFit="1"/>
    </xf>
    <xf numFmtId="0" fontId="4" fillId="4" borderId="17" xfId="19" applyNumberFormat="1" applyProtection="1"/>
    <xf numFmtId="0" fontId="4" fillId="4" borderId="18" xfId="20" applyNumberFormat="1" applyProtection="1"/>
    <xf numFmtId="164" fontId="0" fillId="0" borderId="0" xfId="0" applyNumberFormat="1" applyProtection="1">
      <protection locked="0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164" fontId="4" fillId="2" borderId="9" xfId="36" applyNumberFormat="1" applyProtection="1">
      <alignment horizontal="right" vertical="top" wrapText="1" shrinkToFit="1"/>
    </xf>
    <xf numFmtId="0" fontId="5" fillId="0" borderId="14" xfId="37" applyNumberFormat="1" applyProtection="1">
      <alignment horizontal="left" vertical="top" wrapText="1"/>
    </xf>
    <xf numFmtId="49" fontId="2" fillId="0" borderId="15" xfId="38" applyNumberFormat="1" applyProtection="1">
      <alignment horizontal="center" vertical="top" shrinkToFit="1"/>
    </xf>
    <xf numFmtId="164" fontId="2" fillId="0" borderId="15" xfId="39" applyNumberFormat="1" applyProtection="1">
      <alignment horizontal="right" vertical="top" shrinkToFit="1"/>
    </xf>
    <xf numFmtId="164" fontId="4" fillId="4" borderId="18" xfId="40" applyNumberFormat="1" applyProtection="1">
      <alignment horizontal="right" shrinkToFit="1"/>
    </xf>
    <xf numFmtId="0" fontId="0" fillId="0" borderId="1" xfId="0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1" fillId="0" borderId="1" xfId="1" applyNumberFormat="1" applyProtection="1">
      <alignment horizontal="center" vertical="top" wrapText="1"/>
    </xf>
    <xf numFmtId="0" fontId="1" fillId="0" borderId="1" xfId="1">
      <alignment horizontal="center" vertical="top" wrapText="1"/>
    </xf>
    <xf numFmtId="0" fontId="2" fillId="0" borderId="1" xfId="2" applyNumberFormat="1" applyProtection="1">
      <alignment horizontal="right" vertical="top" wrapText="1"/>
    </xf>
    <xf numFmtId="0" fontId="2" fillId="0" borderId="1" xfId="2">
      <alignment horizontal="right" vertical="top" wrapText="1"/>
    </xf>
    <xf numFmtId="49" fontId="3" fillId="0" borderId="2" xfId="3" applyNumberFormat="1" applyProtection="1">
      <alignment horizontal="center" vertical="center" wrapText="1"/>
    </xf>
    <xf numFmtId="49" fontId="3" fillId="0" borderId="2" xfId="3">
      <alignment horizontal="center" vertical="center" wrapText="1"/>
    </xf>
    <xf numFmtId="49" fontId="3" fillId="0" borderId="4" xfId="4" applyNumberFormat="1" applyProtection="1">
      <alignment horizontal="center" vertical="center" wrapText="1"/>
    </xf>
    <xf numFmtId="49" fontId="3" fillId="0" borderId="4" xfId="4">
      <alignment horizontal="center" vertical="center" wrapText="1"/>
    </xf>
    <xf numFmtId="49" fontId="9" fillId="0" borderId="4" xfId="4" applyNumberFormat="1" applyFont="1" applyProtection="1">
      <alignment horizontal="center" vertical="center" wrapText="1"/>
    </xf>
    <xf numFmtId="49" fontId="3" fillId="0" borderId="3" xfId="4" applyNumberFormat="1" applyBorder="1" applyProtection="1">
      <alignment horizontal="center" vertical="center" wrapText="1"/>
    </xf>
    <xf numFmtId="49" fontId="3" fillId="0" borderId="5" xfId="4" applyNumberFormat="1" applyBorder="1" applyProtection="1">
      <alignment horizontal="center" vertical="center" wrapText="1"/>
    </xf>
  </cellXfs>
  <cellStyles count="41">
    <cellStyle name="br" xfId="25"/>
    <cellStyle name="col" xfId="24"/>
    <cellStyle name="ex58" xfId="28"/>
    <cellStyle name="ex59" xfId="29"/>
    <cellStyle name="ex60" xfId="7"/>
    <cellStyle name="ex61" xfId="8"/>
    <cellStyle name="ex62" xfId="30"/>
    <cellStyle name="ex63" xfId="31"/>
    <cellStyle name="ex64" xfId="11"/>
    <cellStyle name="ex65" xfId="12"/>
    <cellStyle name="ex66" xfId="32"/>
    <cellStyle name="ex67" xfId="33"/>
    <cellStyle name="ex68" xfId="15"/>
    <cellStyle name="ex69" xfId="16"/>
    <cellStyle name="ex70" xfId="34"/>
    <cellStyle name="ex71" xfId="35"/>
    <cellStyle name="ex76" xfId="37"/>
    <cellStyle name="ex77" xfId="38"/>
    <cellStyle name="st57" xfId="2"/>
    <cellStyle name="st72" xfId="21"/>
    <cellStyle name="st73" xfId="22"/>
    <cellStyle name="st74" xfId="9"/>
    <cellStyle name="st75" xfId="10"/>
    <cellStyle name="st76" xfId="13"/>
    <cellStyle name="st77" xfId="14"/>
    <cellStyle name="st78" xfId="17"/>
    <cellStyle name="st79" xfId="18"/>
    <cellStyle name="st80" xfId="40"/>
    <cellStyle name="st82" xfId="36"/>
    <cellStyle name="st88" xfId="39"/>
    <cellStyle name="style0" xfId="26"/>
    <cellStyle name="td" xfId="27"/>
    <cellStyle name="tr" xfId="23"/>
    <cellStyle name="xl_bot_header" xfId="6"/>
    <cellStyle name="xl_bot_left_header" xfId="5"/>
    <cellStyle name="xl_header" xfId="1"/>
    <cellStyle name="xl_top_header" xfId="4"/>
    <cellStyle name="xl_top_left_header" xfId="3"/>
    <cellStyle name="xl_total_center" xfId="20"/>
    <cellStyle name="xl_total_left" xfId="1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4"/>
  <sheetViews>
    <sheetView showGridLines="0" tabSelected="1" workbookViewId="0">
      <pane ySplit="8" topLeftCell="A9" activePane="bottomLeft" state="frozen"/>
      <selection pane="bottomLeft" activeCell="A3" sqref="A3:F3"/>
    </sheetView>
  </sheetViews>
  <sheetFormatPr defaultRowHeight="15"/>
  <cols>
    <col min="1" max="1" width="64.42578125" style="1" customWidth="1"/>
    <col min="2" max="2" width="23.5703125" style="1" customWidth="1"/>
    <col min="3" max="3" width="6.7109375" style="1" customWidth="1"/>
    <col min="4" max="5" width="7.5703125" style="1" customWidth="1"/>
    <col min="6" max="6" width="15.140625" style="1" customWidth="1"/>
    <col min="7" max="16384" width="9.140625" style="1"/>
  </cols>
  <sheetData>
    <row r="1" spans="1:10" ht="99" customHeight="1">
      <c r="C1" s="20" t="s">
        <v>133</v>
      </c>
      <c r="D1" s="20"/>
      <c r="E1" s="20"/>
      <c r="F1" s="20"/>
      <c r="G1" s="14"/>
    </row>
    <row r="3" spans="1:10" ht="66.75" customHeight="1">
      <c r="A3" s="21" t="s">
        <v>131</v>
      </c>
      <c r="B3" s="21"/>
      <c r="C3" s="21"/>
      <c r="D3" s="21"/>
      <c r="E3" s="21"/>
      <c r="F3" s="21"/>
      <c r="G3" s="13"/>
      <c r="H3" s="13"/>
      <c r="I3" s="13"/>
      <c r="J3" s="13"/>
    </row>
    <row r="4" spans="1:10" ht="15.95" customHeight="1">
      <c r="A4" s="22"/>
      <c r="B4" s="23"/>
      <c r="C4" s="23"/>
      <c r="D4" s="23"/>
      <c r="E4" s="23"/>
      <c r="F4" s="23"/>
    </row>
    <row r="5" spans="1:10" ht="15.2" customHeight="1">
      <c r="A5" s="24" t="s">
        <v>0</v>
      </c>
      <c r="B5" s="25"/>
      <c r="C5" s="25"/>
      <c r="D5" s="25"/>
      <c r="E5" s="25"/>
      <c r="F5" s="25"/>
    </row>
    <row r="6" spans="1:10" ht="15.2" customHeight="1">
      <c r="A6" s="26" t="s">
        <v>1</v>
      </c>
      <c r="B6" s="31" t="s">
        <v>2</v>
      </c>
      <c r="C6" s="28" t="s">
        <v>3</v>
      </c>
      <c r="D6" s="28" t="s">
        <v>4</v>
      </c>
      <c r="E6" s="28" t="s">
        <v>5</v>
      </c>
      <c r="F6" s="30" t="s">
        <v>132</v>
      </c>
    </row>
    <row r="7" spans="1:10">
      <c r="A7" s="27"/>
      <c r="B7" s="32"/>
      <c r="C7" s="29"/>
      <c r="D7" s="29"/>
      <c r="E7" s="29"/>
      <c r="F7" s="29"/>
    </row>
    <row r="8" spans="1:10">
      <c r="A8" s="2" t="s">
        <v>6</v>
      </c>
      <c r="B8" s="3" t="s">
        <v>7</v>
      </c>
      <c r="C8" s="3" t="s">
        <v>8</v>
      </c>
      <c r="D8" s="3" t="s">
        <v>9</v>
      </c>
      <c r="E8" s="3" t="s">
        <v>10</v>
      </c>
      <c r="F8" s="3" t="s">
        <v>11</v>
      </c>
    </row>
    <row r="9" spans="1:10" ht="30.75" thickBot="1">
      <c r="A9" s="4" t="s">
        <v>12</v>
      </c>
      <c r="B9" s="5" t="s">
        <v>13</v>
      </c>
      <c r="C9" s="5"/>
      <c r="D9" s="5"/>
      <c r="E9" s="5"/>
      <c r="F9" s="6">
        <f>SUM(F10)</f>
        <v>11170</v>
      </c>
    </row>
    <row r="10" spans="1:10" ht="25.5">
      <c r="A10" s="7" t="s">
        <v>14</v>
      </c>
      <c r="B10" s="8" t="s">
        <v>15</v>
      </c>
      <c r="C10" s="8"/>
      <c r="D10" s="8"/>
      <c r="E10" s="8"/>
      <c r="F10" s="9">
        <f>SUM(F11:F12)</f>
        <v>11170</v>
      </c>
    </row>
    <row r="11" spans="1:10" ht="76.5">
      <c r="A11" s="16" t="s">
        <v>16</v>
      </c>
      <c r="B11" s="17" t="s">
        <v>17</v>
      </c>
      <c r="C11" s="17" t="s">
        <v>18</v>
      </c>
      <c r="D11" s="17" t="s">
        <v>19</v>
      </c>
      <c r="E11" s="17" t="s">
        <v>20</v>
      </c>
      <c r="F11" s="18">
        <v>6280</v>
      </c>
    </row>
    <row r="12" spans="1:10" ht="63.75">
      <c r="A12" s="16" t="s">
        <v>21</v>
      </c>
      <c r="B12" s="17" t="s">
        <v>22</v>
      </c>
      <c r="C12" s="17" t="s">
        <v>18</v>
      </c>
      <c r="D12" s="17" t="s">
        <v>19</v>
      </c>
      <c r="E12" s="17" t="s">
        <v>20</v>
      </c>
      <c r="F12" s="18">
        <v>4890</v>
      </c>
    </row>
    <row r="13" spans="1:10" ht="15.75" thickBot="1">
      <c r="A13" s="4" t="s">
        <v>23</v>
      </c>
      <c r="B13" s="5" t="s">
        <v>24</v>
      </c>
      <c r="C13" s="5"/>
      <c r="D13" s="5"/>
      <c r="E13" s="5"/>
      <c r="F13" s="6">
        <f>SUM(F14+F18+F20+F29+F31+F35+F44+F54+F61+F48)</f>
        <v>241166.69630000001</v>
      </c>
    </row>
    <row r="14" spans="1:10" ht="30.75" thickBot="1">
      <c r="A14" s="4" t="s">
        <v>25</v>
      </c>
      <c r="B14" s="5" t="s">
        <v>26</v>
      </c>
      <c r="C14" s="5"/>
      <c r="D14" s="5"/>
      <c r="E14" s="5"/>
      <c r="F14" s="15">
        <v>1550</v>
      </c>
    </row>
    <row r="15" spans="1:10" ht="76.5">
      <c r="A15" s="16" t="s">
        <v>30</v>
      </c>
      <c r="B15" s="17" t="s">
        <v>31</v>
      </c>
      <c r="C15" s="17" t="s">
        <v>18</v>
      </c>
      <c r="D15" s="17" t="s">
        <v>19</v>
      </c>
      <c r="E15" s="17" t="s">
        <v>32</v>
      </c>
      <c r="F15" s="18">
        <v>100</v>
      </c>
    </row>
    <row r="16" spans="1:10" ht="51">
      <c r="A16" s="16" t="s">
        <v>83</v>
      </c>
      <c r="B16" s="17" t="s">
        <v>84</v>
      </c>
      <c r="C16" s="17" t="s">
        <v>18</v>
      </c>
      <c r="D16" s="17" t="s">
        <v>28</v>
      </c>
      <c r="E16" s="17" t="s">
        <v>85</v>
      </c>
      <c r="F16" s="18">
        <v>450</v>
      </c>
    </row>
    <row r="17" spans="1:6" ht="51">
      <c r="A17" s="16" t="s">
        <v>86</v>
      </c>
      <c r="B17" s="17" t="s">
        <v>87</v>
      </c>
      <c r="C17" s="17" t="s">
        <v>18</v>
      </c>
      <c r="D17" s="17" t="s">
        <v>28</v>
      </c>
      <c r="E17" s="17" t="s">
        <v>85</v>
      </c>
      <c r="F17" s="18">
        <v>1000</v>
      </c>
    </row>
    <row r="18" spans="1:6" ht="45.75" thickBot="1">
      <c r="A18" s="4" t="s">
        <v>35</v>
      </c>
      <c r="B18" s="5" t="s">
        <v>36</v>
      </c>
      <c r="C18" s="5"/>
      <c r="D18" s="5"/>
      <c r="E18" s="5"/>
      <c r="F18" s="15">
        <v>38.4</v>
      </c>
    </row>
    <row r="19" spans="1:6" ht="63.75">
      <c r="A19" s="16" t="s">
        <v>37</v>
      </c>
      <c r="B19" s="17" t="s">
        <v>38</v>
      </c>
      <c r="C19" s="17" t="s">
        <v>18</v>
      </c>
      <c r="D19" s="17" t="s">
        <v>39</v>
      </c>
      <c r="E19" s="17" t="s">
        <v>40</v>
      </c>
      <c r="F19" s="18">
        <v>38.4</v>
      </c>
    </row>
    <row r="20" spans="1:6" ht="75.75" thickBot="1">
      <c r="A20" s="4" t="s">
        <v>41</v>
      </c>
      <c r="B20" s="5" t="s">
        <v>42</v>
      </c>
      <c r="C20" s="5"/>
      <c r="D20" s="5"/>
      <c r="E20" s="5"/>
      <c r="F20" s="15">
        <v>21660.533800000001</v>
      </c>
    </row>
    <row r="21" spans="1:6">
      <c r="A21" s="16" t="s">
        <v>23</v>
      </c>
      <c r="B21" s="17" t="s">
        <v>88</v>
      </c>
      <c r="C21" s="17" t="s">
        <v>18</v>
      </c>
      <c r="D21" s="17" t="s">
        <v>43</v>
      </c>
      <c r="E21" s="17" t="s">
        <v>44</v>
      </c>
      <c r="F21" s="18">
        <v>86.224100000000007</v>
      </c>
    </row>
    <row r="22" spans="1:6" ht="63.75">
      <c r="A22" s="16" t="s">
        <v>89</v>
      </c>
      <c r="B22" s="17" t="s">
        <v>90</v>
      </c>
      <c r="C22" s="17" t="s">
        <v>18</v>
      </c>
      <c r="D22" s="17" t="s">
        <v>33</v>
      </c>
      <c r="E22" s="17" t="s">
        <v>48</v>
      </c>
      <c r="F22" s="18">
        <v>1227.6953000000001</v>
      </c>
    </row>
    <row r="23" spans="1:6" ht="89.25">
      <c r="A23" s="16" t="s">
        <v>49</v>
      </c>
      <c r="B23" s="17" t="s">
        <v>91</v>
      </c>
      <c r="C23" s="17" t="s">
        <v>18</v>
      </c>
      <c r="D23" s="17" t="s">
        <v>33</v>
      </c>
      <c r="E23" s="17" t="s">
        <v>48</v>
      </c>
      <c r="F23" s="18">
        <v>300.8723</v>
      </c>
    </row>
    <row r="24" spans="1:6" ht="63.75">
      <c r="A24" s="16" t="s">
        <v>89</v>
      </c>
      <c r="B24" s="17" t="s">
        <v>92</v>
      </c>
      <c r="C24" s="17" t="s">
        <v>18</v>
      </c>
      <c r="D24" s="17" t="s">
        <v>33</v>
      </c>
      <c r="E24" s="17" t="s">
        <v>48</v>
      </c>
      <c r="F24" s="18">
        <v>2772.3047000000001</v>
      </c>
    </row>
    <row r="25" spans="1:6" ht="25.5">
      <c r="A25" s="16" t="s">
        <v>93</v>
      </c>
      <c r="B25" s="17" t="s">
        <v>94</v>
      </c>
      <c r="C25" s="17" t="s">
        <v>18</v>
      </c>
      <c r="D25" s="17" t="s">
        <v>33</v>
      </c>
      <c r="E25" s="17" t="s">
        <v>47</v>
      </c>
      <c r="F25" s="18">
        <v>7090.8</v>
      </c>
    </row>
    <row r="26" spans="1:6">
      <c r="A26" s="16" t="s">
        <v>27</v>
      </c>
      <c r="B26" s="17" t="s">
        <v>95</v>
      </c>
      <c r="C26" s="17" t="s">
        <v>18</v>
      </c>
      <c r="D26" s="17" t="s">
        <v>33</v>
      </c>
      <c r="E26" s="17" t="s">
        <v>48</v>
      </c>
      <c r="F26" s="18">
        <v>50</v>
      </c>
    </row>
    <row r="27" spans="1:6" ht="25.5">
      <c r="A27" s="16" t="s">
        <v>45</v>
      </c>
      <c r="B27" s="17" t="s">
        <v>46</v>
      </c>
      <c r="C27" s="17" t="s">
        <v>18</v>
      </c>
      <c r="D27" s="17" t="s">
        <v>33</v>
      </c>
      <c r="E27" s="17" t="s">
        <v>47</v>
      </c>
      <c r="F27" s="18">
        <v>9328.5373999999993</v>
      </c>
    </row>
    <row r="28" spans="1:6" ht="89.25">
      <c r="A28" s="16" t="s">
        <v>49</v>
      </c>
      <c r="B28" s="17" t="s">
        <v>50</v>
      </c>
      <c r="C28" s="17" t="s">
        <v>18</v>
      </c>
      <c r="D28" s="17" t="s">
        <v>33</v>
      </c>
      <c r="E28" s="17" t="s">
        <v>48</v>
      </c>
      <c r="F28" s="18">
        <v>804.1</v>
      </c>
    </row>
    <row r="29" spans="1:6" ht="60.75" thickBot="1">
      <c r="A29" s="4" t="s">
        <v>51</v>
      </c>
      <c r="B29" s="5" t="s">
        <v>52</v>
      </c>
      <c r="C29" s="5"/>
      <c r="D29" s="5"/>
      <c r="E29" s="5"/>
      <c r="F29" s="15">
        <v>1667.5723</v>
      </c>
    </row>
    <row r="30" spans="1:6" ht="38.25">
      <c r="A30" s="16" t="s">
        <v>53</v>
      </c>
      <c r="B30" s="17" t="s">
        <v>54</v>
      </c>
      <c r="C30" s="17" t="s">
        <v>18</v>
      </c>
      <c r="D30" s="17" t="s">
        <v>33</v>
      </c>
      <c r="E30" s="17" t="s">
        <v>34</v>
      </c>
      <c r="F30" s="18">
        <v>1667.5723</v>
      </c>
    </row>
    <row r="31" spans="1:6" ht="30.75" thickBot="1">
      <c r="A31" s="4" t="s">
        <v>14</v>
      </c>
      <c r="B31" s="5" t="s">
        <v>15</v>
      </c>
      <c r="C31" s="5"/>
      <c r="D31" s="5"/>
      <c r="E31" s="5"/>
      <c r="F31" s="15">
        <f>SUM(F32:F34)</f>
        <v>28769.889600000002</v>
      </c>
    </row>
    <row r="32" spans="1:6" ht="51">
      <c r="A32" s="16" t="s">
        <v>55</v>
      </c>
      <c r="B32" s="17" t="s">
        <v>56</v>
      </c>
      <c r="C32" s="17" t="s">
        <v>18</v>
      </c>
      <c r="D32" s="17" t="s">
        <v>19</v>
      </c>
      <c r="E32" s="17" t="s">
        <v>32</v>
      </c>
      <c r="F32" s="18">
        <v>664.8066</v>
      </c>
    </row>
    <row r="33" spans="1:6" ht="63.75">
      <c r="A33" s="16" t="s">
        <v>57</v>
      </c>
      <c r="B33" s="17" t="s">
        <v>58</v>
      </c>
      <c r="C33" s="17" t="s">
        <v>18</v>
      </c>
      <c r="D33" s="17" t="s">
        <v>19</v>
      </c>
      <c r="E33" s="17" t="s">
        <v>32</v>
      </c>
      <c r="F33" s="18">
        <v>24685.4</v>
      </c>
    </row>
    <row r="34" spans="1:6" ht="76.5">
      <c r="A34" s="16" t="s">
        <v>59</v>
      </c>
      <c r="B34" s="17" t="s">
        <v>60</v>
      </c>
      <c r="C34" s="17" t="s">
        <v>18</v>
      </c>
      <c r="D34" s="17" t="s">
        <v>19</v>
      </c>
      <c r="E34" s="17" t="s">
        <v>32</v>
      </c>
      <c r="F34" s="18">
        <v>3419.683</v>
      </c>
    </row>
    <row r="35" spans="1:6" ht="60.75" thickBot="1">
      <c r="A35" s="4" t="s">
        <v>61</v>
      </c>
      <c r="B35" s="5" t="s">
        <v>62</v>
      </c>
      <c r="C35" s="5"/>
      <c r="D35" s="5"/>
      <c r="E35" s="5"/>
      <c r="F35" s="15">
        <v>7593.8541999999998</v>
      </c>
    </row>
    <row r="36" spans="1:6" ht="76.5">
      <c r="A36" s="16" t="s">
        <v>63</v>
      </c>
      <c r="B36" s="17" t="s">
        <v>64</v>
      </c>
      <c r="C36" s="17" t="s">
        <v>18</v>
      </c>
      <c r="D36" s="17" t="s">
        <v>33</v>
      </c>
      <c r="E36" s="17" t="s">
        <v>34</v>
      </c>
      <c r="F36" s="18">
        <v>48</v>
      </c>
    </row>
    <row r="37" spans="1:6">
      <c r="A37" s="16" t="s">
        <v>27</v>
      </c>
      <c r="B37" s="17" t="s">
        <v>96</v>
      </c>
      <c r="C37" s="17" t="s">
        <v>18</v>
      </c>
      <c r="D37" s="17" t="s">
        <v>33</v>
      </c>
      <c r="E37" s="17" t="s">
        <v>34</v>
      </c>
      <c r="F37" s="18">
        <v>55</v>
      </c>
    </row>
    <row r="38" spans="1:6">
      <c r="A38" s="16" t="s">
        <v>97</v>
      </c>
      <c r="B38" s="17" t="s">
        <v>98</v>
      </c>
      <c r="C38" s="17" t="s">
        <v>18</v>
      </c>
      <c r="D38" s="17" t="s">
        <v>33</v>
      </c>
      <c r="E38" s="17" t="s">
        <v>34</v>
      </c>
      <c r="F38" s="18">
        <v>79</v>
      </c>
    </row>
    <row r="39" spans="1:6" ht="76.5">
      <c r="A39" s="16" t="s">
        <v>65</v>
      </c>
      <c r="B39" s="17" t="s">
        <v>66</v>
      </c>
      <c r="C39" s="17" t="s">
        <v>18</v>
      </c>
      <c r="D39" s="17" t="s">
        <v>33</v>
      </c>
      <c r="E39" s="17" t="s">
        <v>34</v>
      </c>
      <c r="F39" s="18">
        <v>0</v>
      </c>
    </row>
    <row r="40" spans="1:6" ht="76.5">
      <c r="A40" s="16" t="s">
        <v>65</v>
      </c>
      <c r="B40" s="17" t="s">
        <v>66</v>
      </c>
      <c r="C40" s="17" t="s">
        <v>18</v>
      </c>
      <c r="D40" s="17" t="s">
        <v>43</v>
      </c>
      <c r="E40" s="17" t="s">
        <v>44</v>
      </c>
      <c r="F40" s="18">
        <v>422.85419999999999</v>
      </c>
    </row>
    <row r="41" spans="1:6" ht="89.25">
      <c r="A41" s="16" t="s">
        <v>99</v>
      </c>
      <c r="B41" s="17" t="s">
        <v>100</v>
      </c>
      <c r="C41" s="17" t="s">
        <v>18</v>
      </c>
      <c r="D41" s="17" t="s">
        <v>28</v>
      </c>
      <c r="E41" s="17" t="s">
        <v>29</v>
      </c>
      <c r="F41" s="18">
        <v>6900</v>
      </c>
    </row>
    <row r="42" spans="1:6" ht="89.25">
      <c r="A42" s="16" t="s">
        <v>101</v>
      </c>
      <c r="B42" s="17" t="s">
        <v>102</v>
      </c>
      <c r="C42" s="17" t="s">
        <v>18</v>
      </c>
      <c r="D42" s="17" t="s">
        <v>43</v>
      </c>
      <c r="E42" s="17" t="s">
        <v>44</v>
      </c>
      <c r="F42" s="18">
        <v>55.5</v>
      </c>
    </row>
    <row r="43" spans="1:6" ht="76.5">
      <c r="A43" s="16" t="s">
        <v>67</v>
      </c>
      <c r="B43" s="17" t="s">
        <v>68</v>
      </c>
      <c r="C43" s="17" t="s">
        <v>18</v>
      </c>
      <c r="D43" s="17" t="s">
        <v>28</v>
      </c>
      <c r="E43" s="17" t="s">
        <v>29</v>
      </c>
      <c r="F43" s="18">
        <v>33.5</v>
      </c>
    </row>
    <row r="44" spans="1:6" ht="60.75" thickBot="1">
      <c r="A44" s="4" t="s">
        <v>69</v>
      </c>
      <c r="B44" s="5" t="s">
        <v>70</v>
      </c>
      <c r="C44" s="5"/>
      <c r="D44" s="5"/>
      <c r="E44" s="5"/>
      <c r="F44" s="15">
        <v>848.36159999999995</v>
      </c>
    </row>
    <row r="45" spans="1:6" ht="63.75">
      <c r="A45" s="16" t="s">
        <v>89</v>
      </c>
      <c r="B45" s="17" t="s">
        <v>103</v>
      </c>
      <c r="C45" s="17" t="s">
        <v>18</v>
      </c>
      <c r="D45" s="17" t="s">
        <v>73</v>
      </c>
      <c r="E45" s="17" t="s">
        <v>74</v>
      </c>
      <c r="F45" s="18">
        <v>200</v>
      </c>
    </row>
    <row r="46" spans="1:6" ht="63.75">
      <c r="A46" s="16" t="s">
        <v>71</v>
      </c>
      <c r="B46" s="17" t="s">
        <v>72</v>
      </c>
      <c r="C46" s="17" t="s">
        <v>18</v>
      </c>
      <c r="D46" s="17" t="s">
        <v>73</v>
      </c>
      <c r="E46" s="17" t="s">
        <v>74</v>
      </c>
      <c r="F46" s="18">
        <v>198.36160000000001</v>
      </c>
    </row>
    <row r="47" spans="1:6" ht="63.75">
      <c r="A47" s="16" t="s">
        <v>71</v>
      </c>
      <c r="B47" s="17" t="s">
        <v>72</v>
      </c>
      <c r="C47" s="17" t="s">
        <v>18</v>
      </c>
      <c r="D47" s="17" t="s">
        <v>73</v>
      </c>
      <c r="E47" s="17" t="s">
        <v>104</v>
      </c>
      <c r="F47" s="18">
        <v>450</v>
      </c>
    </row>
    <row r="48" spans="1:6" ht="45.75" thickBot="1">
      <c r="A48" s="4" t="s">
        <v>75</v>
      </c>
      <c r="B48" s="5" t="s">
        <v>76</v>
      </c>
      <c r="C48" s="5"/>
      <c r="D48" s="5"/>
      <c r="E48" s="5"/>
      <c r="F48" s="15">
        <v>86935.644899999999</v>
      </c>
    </row>
    <row r="49" spans="1:6">
      <c r="A49" s="16" t="s">
        <v>27</v>
      </c>
      <c r="B49" s="17" t="s">
        <v>105</v>
      </c>
      <c r="C49" s="17" t="s">
        <v>18</v>
      </c>
      <c r="D49" s="17" t="s">
        <v>43</v>
      </c>
      <c r="E49" s="17" t="s">
        <v>79</v>
      </c>
      <c r="F49" s="18">
        <v>90</v>
      </c>
    </row>
    <row r="50" spans="1:6" ht="51">
      <c r="A50" s="16" t="s">
        <v>77</v>
      </c>
      <c r="B50" s="17" t="s">
        <v>78</v>
      </c>
      <c r="C50" s="17" t="s">
        <v>18</v>
      </c>
      <c r="D50" s="17" t="s">
        <v>43</v>
      </c>
      <c r="E50" s="17" t="s">
        <v>79</v>
      </c>
      <c r="F50" s="18">
        <v>14255.225700000001</v>
      </c>
    </row>
    <row r="51" spans="1:6" ht="76.5">
      <c r="A51" s="16" t="s">
        <v>106</v>
      </c>
      <c r="B51" s="17" t="s">
        <v>107</v>
      </c>
      <c r="C51" s="17" t="s">
        <v>18</v>
      </c>
      <c r="D51" s="17" t="s">
        <v>43</v>
      </c>
      <c r="E51" s="17" t="s">
        <v>79</v>
      </c>
      <c r="F51" s="18">
        <v>66354.731899999999</v>
      </c>
    </row>
    <row r="52" spans="1:6" ht="63.75">
      <c r="A52" s="16" t="s">
        <v>80</v>
      </c>
      <c r="B52" s="17" t="s">
        <v>81</v>
      </c>
      <c r="C52" s="17" t="s">
        <v>18</v>
      </c>
      <c r="D52" s="17" t="s">
        <v>43</v>
      </c>
      <c r="E52" s="17" t="s">
        <v>79</v>
      </c>
      <c r="F52" s="18">
        <v>5349.9759999999997</v>
      </c>
    </row>
    <row r="53" spans="1:6" ht="63.75">
      <c r="A53" s="16" t="s">
        <v>108</v>
      </c>
      <c r="B53" s="17" t="s">
        <v>109</v>
      </c>
      <c r="C53" s="17" t="s">
        <v>18</v>
      </c>
      <c r="D53" s="17" t="s">
        <v>43</v>
      </c>
      <c r="E53" s="17" t="s">
        <v>79</v>
      </c>
      <c r="F53" s="18">
        <v>885.71130000000005</v>
      </c>
    </row>
    <row r="54" spans="1:6" ht="45.75" thickBot="1">
      <c r="A54" s="4" t="s">
        <v>110</v>
      </c>
      <c r="B54" s="5" t="s">
        <v>111</v>
      </c>
      <c r="C54" s="5"/>
      <c r="D54" s="5"/>
      <c r="E54" s="5"/>
      <c r="F54" s="15">
        <v>90769.439899999998</v>
      </c>
    </row>
    <row r="55" spans="1:6" ht="25.5">
      <c r="A55" s="16" t="s">
        <v>112</v>
      </c>
      <c r="B55" s="17" t="s">
        <v>113</v>
      </c>
      <c r="C55" s="17" t="s">
        <v>18</v>
      </c>
      <c r="D55" s="17" t="s">
        <v>114</v>
      </c>
      <c r="E55" s="17" t="s">
        <v>115</v>
      </c>
      <c r="F55" s="18">
        <v>20374</v>
      </c>
    </row>
    <row r="56" spans="1:6">
      <c r="A56" s="16" t="s">
        <v>116</v>
      </c>
      <c r="B56" s="17" t="s">
        <v>117</v>
      </c>
      <c r="C56" s="17" t="s">
        <v>18</v>
      </c>
      <c r="D56" s="17" t="s">
        <v>114</v>
      </c>
      <c r="E56" s="17" t="s">
        <v>115</v>
      </c>
      <c r="F56" s="18">
        <v>940.7</v>
      </c>
    </row>
    <row r="57" spans="1:6">
      <c r="A57" s="16" t="s">
        <v>118</v>
      </c>
      <c r="B57" s="17" t="s">
        <v>119</v>
      </c>
      <c r="C57" s="17" t="s">
        <v>18</v>
      </c>
      <c r="D57" s="17" t="s">
        <v>114</v>
      </c>
      <c r="E57" s="17" t="s">
        <v>115</v>
      </c>
      <c r="F57" s="18">
        <v>0</v>
      </c>
    </row>
    <row r="58" spans="1:6" ht="51">
      <c r="A58" s="16" t="s">
        <v>120</v>
      </c>
      <c r="B58" s="17" t="s">
        <v>121</v>
      </c>
      <c r="C58" s="17" t="s">
        <v>18</v>
      </c>
      <c r="D58" s="17" t="s">
        <v>114</v>
      </c>
      <c r="E58" s="17" t="s">
        <v>115</v>
      </c>
      <c r="F58" s="18">
        <v>60</v>
      </c>
    </row>
    <row r="59" spans="1:6">
      <c r="A59" s="16" t="s">
        <v>122</v>
      </c>
      <c r="B59" s="17" t="s">
        <v>123</v>
      </c>
      <c r="C59" s="17" t="s">
        <v>18</v>
      </c>
      <c r="D59" s="17" t="s">
        <v>114</v>
      </c>
      <c r="E59" s="17" t="s">
        <v>124</v>
      </c>
      <c r="F59" s="18">
        <v>37999.0982</v>
      </c>
    </row>
    <row r="60" spans="1:6" ht="25.5">
      <c r="A60" s="16" t="s">
        <v>125</v>
      </c>
      <c r="B60" s="17" t="s">
        <v>126</v>
      </c>
      <c r="C60" s="17" t="s">
        <v>18</v>
      </c>
      <c r="D60" s="17" t="s">
        <v>114</v>
      </c>
      <c r="E60" s="17" t="s">
        <v>124</v>
      </c>
      <c r="F60" s="18">
        <v>31395.6417</v>
      </c>
    </row>
    <row r="61" spans="1:6" ht="45.75" thickBot="1">
      <c r="A61" s="4" t="s">
        <v>127</v>
      </c>
      <c r="B61" s="5" t="s">
        <v>128</v>
      </c>
      <c r="C61" s="5"/>
      <c r="D61" s="5"/>
      <c r="E61" s="5"/>
      <c r="F61" s="15">
        <v>1333</v>
      </c>
    </row>
    <row r="62" spans="1:6" ht="39" thickBot="1">
      <c r="A62" s="16" t="s">
        <v>129</v>
      </c>
      <c r="B62" s="17" t="s">
        <v>130</v>
      </c>
      <c r="C62" s="17" t="s">
        <v>18</v>
      </c>
      <c r="D62" s="17" t="s">
        <v>73</v>
      </c>
      <c r="E62" s="17" t="s">
        <v>74</v>
      </c>
      <c r="F62" s="18">
        <v>1333</v>
      </c>
    </row>
    <row r="63" spans="1:6" ht="15.75" thickBot="1">
      <c r="A63" s="10" t="s">
        <v>82</v>
      </c>
      <c r="B63" s="11"/>
      <c r="C63" s="11"/>
      <c r="D63" s="11"/>
      <c r="E63" s="11"/>
      <c r="F63" s="19">
        <v>252336.69630000001</v>
      </c>
    </row>
    <row r="64" spans="1:6">
      <c r="F64" s="12"/>
    </row>
  </sheetData>
  <mergeCells count="10">
    <mergeCell ref="C1:F1"/>
    <mergeCell ref="A3:F3"/>
    <mergeCell ref="A4:F4"/>
    <mergeCell ref="A5:F5"/>
    <mergeCell ref="A6:A7"/>
    <mergeCell ref="C6:C7"/>
    <mergeCell ref="D6:D7"/>
    <mergeCell ref="E6:E7"/>
    <mergeCell ref="F6:F7"/>
    <mergeCell ref="B6:B7"/>
  </mergeCells>
  <pageMargins left="0.9" right="0.70866141732283472" top="0.28999999999999998" bottom="0.37" header="0.31496062992125984" footer="0.31496062992125984"/>
  <pageSetup paperSize="9" scale="6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MAKET_GENERATOR&lt;/Code&gt;&#10;  &lt;ObjectCode&gt;MAKET_GENERATOR&lt;/ObjectCode&gt;&#10;  &lt;DocName&gt;Генератор отчетов (с использованием макета)&lt;/DocName&gt;&#10;  &lt;VariantName&gt;Исполнение бюджета Хохольский МЕЖБЮДЖЕТКА&lt;/VariantName&gt;&#10;  &lt;VariantLink&gt;14097&lt;/VariantLink&gt;&#10;  &lt;ReportCode&gt;MAKET_d3c4eb71_22f7_45c3_a7fe_2a4c4ef7a921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D18C12F-4A7C-4160-ABEB-A1F87098CD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DESKTOP-CE2RN6P\Людмила</dc:creator>
  <cp:lastModifiedBy>Нейроновская Мария Сергеевна</cp:lastModifiedBy>
  <cp:lastPrinted>2024-03-12T10:38:15Z</cp:lastPrinted>
  <dcterms:created xsi:type="dcterms:W3CDTF">2022-03-25T05:43:21Z</dcterms:created>
  <dcterms:modified xsi:type="dcterms:W3CDTF">2024-03-12T10:38:18Z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(с использованием макета)</vt:lpwstr>
  </property>
  <property fmtid="{D5CDD505-2E9C-101B-9397-08002B2CF9AE}" pid="3" name="Название отчета">
    <vt:lpwstr>Исполнение бюджета Хохольский МЕЖБЮДЖЕТКА(2).xlsx</vt:lpwstr>
  </property>
  <property fmtid="{D5CDD505-2E9C-101B-9397-08002B2CF9AE}" pid="4" name="Версия клиента">
    <vt:lpwstr>21.2.20.3240 (.NET 4.7.2)</vt:lpwstr>
  </property>
  <property fmtid="{D5CDD505-2E9C-101B-9397-08002B2CF9AE}" pid="5" name="Версия базы">
    <vt:lpwstr>21.1.1422.1171821733</vt:lpwstr>
  </property>
  <property fmtid="{D5CDD505-2E9C-101B-9397-08002B2CF9AE}" pid="6" name="Тип сервера">
    <vt:lpwstr>MSSQL</vt:lpwstr>
  </property>
  <property fmtid="{D5CDD505-2E9C-101B-9397-08002B2CF9AE}" pid="7" name="Сервер">
    <vt:lpwstr>KASIB-NODE2</vt:lpwstr>
  </property>
  <property fmtid="{D5CDD505-2E9C-101B-9397-08002B2CF9AE}" pid="8" name="База">
    <vt:lpwstr>KASIBR_2021</vt:lpwstr>
  </property>
  <property fmtid="{D5CDD505-2E9C-101B-9397-08002B2CF9AE}" pid="9" name="Пользователь">
    <vt:lpwstr>3631_степановалв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