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ИСПОЛНЕНИЕ БЮДЖЕТА ЗА 2018 год\Проект решения об исполнении бюджета 2018г\Проект решения об исполнении бюджета за 2018 год\"/>
    </mc:Choice>
  </mc:AlternateContent>
  <bookViews>
    <workbookView xWindow="0" yWindow="0" windowWidth="28800" windowHeight="11535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Лист1!$A$14:$D$24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2" i="1"/>
  <c r="D21" i="1"/>
  <c r="D20" i="1" s="1"/>
  <c r="D19" i="1"/>
  <c r="D18" i="1"/>
  <c r="D17" i="1"/>
  <c r="D16" i="1"/>
  <c r="D15" i="1" s="1"/>
</calcChain>
</file>

<file path=xl/sharedStrings.xml><?xml version="1.0" encoding="utf-8"?>
<sst xmlns="http://schemas.openxmlformats.org/spreadsheetml/2006/main" count="32" uniqueCount="29">
  <si>
    <t>Приложение 8 
к решению районного совета народных Хохольского муниципального района Воронежской области  "Об исполнении районного бюджета за 2018 год</t>
  </si>
  <si>
    <t>от ________ 2019 г. №________</t>
  </si>
  <si>
    <t xml:space="preserve">Распределение бюджетных ассигнований на исполнение публичных нормативных обязательств Хохольского муниципального района за 2018 год. </t>
  </si>
  <si>
    <t>(тыс. рублей)</t>
  </si>
  <si>
    <t>Наименование</t>
  </si>
  <si>
    <t>ЦСР</t>
  </si>
  <si>
    <t>ВР</t>
  </si>
  <si>
    <t>Сумма</t>
  </si>
  <si>
    <t>Муниципальная программа "Муниципальное управление, управление муниципальными финансами, создание условий для эффективного развития конкурентноспособной экономики Хохольского муниципального района"</t>
  </si>
  <si>
    <t>06 0 00 00000</t>
  </si>
  <si>
    <t>Подпрограмма «Устойчивое развитие сельских территорий на 2014-2017 годы и на период до 2020 года»</t>
  </si>
  <si>
    <t>06 2 00 00000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</si>
  <si>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 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</si>
  <si>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06 2 01 50140</t>
  </si>
  <si>
    <t>300</t>
  </si>
  <si>
    <t>Расходы на улучшение жилищных условий граждан, проживающих в сельской местности за счет средств областного бюджета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</si>
  <si>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06 2 01 R0140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</si>
  <si>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на 2014-2017 годы и на период до 2020 года» программы "Муниципальное управление, управление муниципальными финансами, создание условий для эффективного развития конкурентноспособной экономики Хохольского муниципального района" (Социальное обеспечение и иные выплаты населению)</t>
  </si>
  <si>
    <t>06 2 01 L5670</t>
  </si>
  <si>
    <t>Программа "Обеспечение доступным и комфортным жильём и коммунальными услугами населения Хохольского муниципального района Воронежской области на 2014-2020 годы"</t>
  </si>
  <si>
    <t>03 0 00 00000</t>
  </si>
  <si>
    <t>Подпрограмма "Создание условий для обеспечения доступным и комфортным жильем населения Хохольского муниципального района Воронежской области"</t>
  </si>
  <si>
    <t>03 1 00 00000</t>
  </si>
  <si>
    <t>Субсидии бюджетам муниципальных образований на мероприятия подпрограммы "Обеспечение жильем молодых семей" ФЦП "Жилище" на 2011-2015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</si>
  <si>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03 1 01 50200</t>
  </si>
  <si>
    <t>Субсидии на обеспечение жильем молодых семей 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</si>
  <si>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L4970</t>
  </si>
  <si>
    <t>Мероприятия по улучшению жилищных условий молодых семей, в рамках подпрограммы "Создание условий для обеспечения доступным и комфортным жильем населения Хохольского муниципального района Воронежской области" программы "Обеспечение доступным и комфортным жильём и коммунальными услугами населения"  (Социальное обеспечение и иные выплаты населению)</t>
  </si>
  <si>
    <t>03 1 01 L0200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</si>
</sst>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6" fillId="2" borderId="3" xfId="1" applyFont="1" applyFill="1" applyBorder="1" applyAlignment="1">
      <alignment horizontal="left" wrapText="1"/>
    </xf>
    <xf numFmtId="0" fontId="6" fillId="2" borderId="3" xfId="1" applyFont="1" applyFill="1" applyBorder="1" applyAlignment="1">
      <alignment horizontal="center" wrapText="1"/>
    </xf>
    <xf numFmtId="0" fontId="4" fillId="2" borderId="4" xfId="0" applyFont="1" applyFill="1" applyBorder="1"/>
    <xf numFmtId="164" fontId="3" fillId="2" borderId="1" xfId="0" applyNumberFormat="1" applyFont="1" applyFill="1" applyBorder="1" applyAlignment="1">
      <alignment horizontal="center"/>
    </xf>
    <xf numFmtId="0" fontId="6" fillId="2" borderId="2" xfId="1" applyFont="1" applyFill="1" applyBorder="1" applyAlignment="1">
      <alignment horizontal="left" wrapText="1"/>
    </xf>
    <xf numFmtId="0" fontId="6" fillId="2" borderId="2" xfId="1" applyFont="1" applyFill="1" applyBorder="1" applyAlignment="1">
      <alignment horizontal="center" wrapText="1"/>
    </xf>
    <xf numFmtId="164" fontId="6" fillId="2" borderId="2" xfId="1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0" fontId="7" fillId="3" borderId="5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wrapText="1"/>
    </xf>
    <xf numFmtId="164" fontId="6" fillId="2" borderId="6" xfId="0" applyNumberFormat="1" applyFont="1" applyFill="1" applyBorder="1" applyAlignment="1">
      <alignment horizontal="center" wrapText="1"/>
    </xf>
    <xf numFmtId="0" fontId="7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0" fontId="7" fillId="3" borderId="3" xfId="0" applyFont="1" applyFill="1" applyBorder="1" applyAlignment="1">
      <alignment wrapText="1"/>
    </xf>
    <xf numFmtId="0" fontId="7" fillId="3" borderId="3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&#1085;&#1080;&#1082;/&#1048;&#1057;&#1055;&#1054;&#1051;&#1053;&#1045;&#1053;&#1048;&#1045;%20&#1041;&#1070;&#1044;&#1046;&#1045;&#1058;&#1040;%20&#1047;&#1040;%202018%20&#1075;&#1086;&#1076;/&#1055;&#1088;&#1086;&#1077;&#1082;&#1090;%20&#1088;&#1077;&#1096;&#1077;&#1085;&#1080;&#1103;%20&#1086;&#1073;%20&#1080;&#1089;&#1087;&#1086;&#1083;&#1085;&#1077;&#1085;&#1080;&#1080;%20&#1073;&#1102;&#1076;&#1078;&#1077;&#1090;&#1072;%202018&#1075;/&#1055;&#1088;&#1080;&#1083;&#1086;&#1078;&#1077;&#1085;&#1080;&#1103;%20&#1082;%20&#1080;&#1089;&#1087;&#1086;&#1083;&#1085;&#1077;&#1085;&#1080;&#1102;%20&#1073;&#1102;&#1076;&#1078;&#1077;&#1090;&#1072;%20&#1079;&#1072;%202018%20&#1075;%20&#1087;&#1088;&#1080;&#1083;%203,4,5,6,7,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РЗ ПР ЦСР ВР 3"/>
      <sheetName val="Ведомст.стр-ра 4"/>
      <sheetName val="программы 7"/>
      <sheetName val="Источники 5"/>
      <sheetName val="Источники 6"/>
      <sheetName val="Публичные обязательства 8"/>
    </sheetNames>
    <sheetDataSet>
      <sheetData sheetId="0"/>
      <sheetData sheetId="1">
        <row r="162">
          <cell r="G162">
            <v>0</v>
          </cell>
        </row>
        <row r="477">
          <cell r="G477">
            <v>0</v>
          </cell>
        </row>
        <row r="478">
          <cell r="G478">
            <v>0</v>
          </cell>
        </row>
        <row r="479">
          <cell r="G479">
            <v>8304</v>
          </cell>
        </row>
      </sheetData>
      <sheetData sheetId="2">
        <row r="209">
          <cell r="G209">
            <v>4309.2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24"/>
  <sheetViews>
    <sheetView tabSelected="1" topLeftCell="A13" workbookViewId="0">
      <selection activeCell="D14" sqref="A14:D14"/>
    </sheetView>
  </sheetViews>
  <sheetFormatPr defaultRowHeight="15" x14ac:dyDescent="0.25"/>
  <cols>
    <col min="1" max="1" width="64.7109375" customWidth="1"/>
    <col min="2" max="4" width="18.42578125" customWidth="1"/>
    <col min="257" max="257" width="64.7109375" customWidth="1"/>
    <col min="258" max="260" width="18.42578125" customWidth="1"/>
    <col min="513" max="513" width="64.7109375" customWidth="1"/>
    <col min="514" max="516" width="18.42578125" customWidth="1"/>
    <col min="769" max="769" width="64.7109375" customWidth="1"/>
    <col min="770" max="772" width="18.42578125" customWidth="1"/>
    <col min="1025" max="1025" width="64.7109375" customWidth="1"/>
    <col min="1026" max="1028" width="18.42578125" customWidth="1"/>
    <col min="1281" max="1281" width="64.7109375" customWidth="1"/>
    <col min="1282" max="1284" width="18.42578125" customWidth="1"/>
    <col min="1537" max="1537" width="64.7109375" customWidth="1"/>
    <col min="1538" max="1540" width="18.42578125" customWidth="1"/>
    <col min="1793" max="1793" width="64.7109375" customWidth="1"/>
    <col min="1794" max="1796" width="18.42578125" customWidth="1"/>
    <col min="2049" max="2049" width="64.7109375" customWidth="1"/>
    <col min="2050" max="2052" width="18.42578125" customWidth="1"/>
    <col min="2305" max="2305" width="64.7109375" customWidth="1"/>
    <col min="2306" max="2308" width="18.42578125" customWidth="1"/>
    <col min="2561" max="2561" width="64.7109375" customWidth="1"/>
    <col min="2562" max="2564" width="18.42578125" customWidth="1"/>
    <col min="2817" max="2817" width="64.7109375" customWidth="1"/>
    <col min="2818" max="2820" width="18.42578125" customWidth="1"/>
    <col min="3073" max="3073" width="64.7109375" customWidth="1"/>
    <col min="3074" max="3076" width="18.42578125" customWidth="1"/>
    <col min="3329" max="3329" width="64.7109375" customWidth="1"/>
    <col min="3330" max="3332" width="18.42578125" customWidth="1"/>
    <col min="3585" max="3585" width="64.7109375" customWidth="1"/>
    <col min="3586" max="3588" width="18.42578125" customWidth="1"/>
    <col min="3841" max="3841" width="64.7109375" customWidth="1"/>
    <col min="3842" max="3844" width="18.42578125" customWidth="1"/>
    <col min="4097" max="4097" width="64.7109375" customWidth="1"/>
    <col min="4098" max="4100" width="18.42578125" customWidth="1"/>
    <col min="4353" max="4353" width="64.7109375" customWidth="1"/>
    <col min="4354" max="4356" width="18.42578125" customWidth="1"/>
    <col min="4609" max="4609" width="64.7109375" customWidth="1"/>
    <col min="4610" max="4612" width="18.42578125" customWidth="1"/>
    <col min="4865" max="4865" width="64.7109375" customWidth="1"/>
    <col min="4866" max="4868" width="18.42578125" customWidth="1"/>
    <col min="5121" max="5121" width="64.7109375" customWidth="1"/>
    <col min="5122" max="5124" width="18.42578125" customWidth="1"/>
    <col min="5377" max="5377" width="64.7109375" customWidth="1"/>
    <col min="5378" max="5380" width="18.42578125" customWidth="1"/>
    <col min="5633" max="5633" width="64.7109375" customWidth="1"/>
    <col min="5634" max="5636" width="18.42578125" customWidth="1"/>
    <col min="5889" max="5889" width="64.7109375" customWidth="1"/>
    <col min="5890" max="5892" width="18.42578125" customWidth="1"/>
    <col min="6145" max="6145" width="64.7109375" customWidth="1"/>
    <col min="6146" max="6148" width="18.42578125" customWidth="1"/>
    <col min="6401" max="6401" width="64.7109375" customWidth="1"/>
    <col min="6402" max="6404" width="18.42578125" customWidth="1"/>
    <col min="6657" max="6657" width="64.7109375" customWidth="1"/>
    <col min="6658" max="6660" width="18.42578125" customWidth="1"/>
    <col min="6913" max="6913" width="64.7109375" customWidth="1"/>
    <col min="6914" max="6916" width="18.42578125" customWidth="1"/>
    <col min="7169" max="7169" width="64.7109375" customWidth="1"/>
    <col min="7170" max="7172" width="18.42578125" customWidth="1"/>
    <col min="7425" max="7425" width="64.7109375" customWidth="1"/>
    <col min="7426" max="7428" width="18.42578125" customWidth="1"/>
    <col min="7681" max="7681" width="64.7109375" customWidth="1"/>
    <col min="7682" max="7684" width="18.42578125" customWidth="1"/>
    <col min="7937" max="7937" width="64.7109375" customWidth="1"/>
    <col min="7938" max="7940" width="18.42578125" customWidth="1"/>
    <col min="8193" max="8193" width="64.7109375" customWidth="1"/>
    <col min="8194" max="8196" width="18.42578125" customWidth="1"/>
    <col min="8449" max="8449" width="64.7109375" customWidth="1"/>
    <col min="8450" max="8452" width="18.42578125" customWidth="1"/>
    <col min="8705" max="8705" width="64.7109375" customWidth="1"/>
    <col min="8706" max="8708" width="18.42578125" customWidth="1"/>
    <col min="8961" max="8961" width="64.7109375" customWidth="1"/>
    <col min="8962" max="8964" width="18.42578125" customWidth="1"/>
    <col min="9217" max="9217" width="64.7109375" customWidth="1"/>
    <col min="9218" max="9220" width="18.42578125" customWidth="1"/>
    <col min="9473" max="9473" width="64.7109375" customWidth="1"/>
    <col min="9474" max="9476" width="18.42578125" customWidth="1"/>
    <col min="9729" max="9729" width="64.7109375" customWidth="1"/>
    <col min="9730" max="9732" width="18.42578125" customWidth="1"/>
    <col min="9985" max="9985" width="64.7109375" customWidth="1"/>
    <col min="9986" max="9988" width="18.42578125" customWidth="1"/>
    <col min="10241" max="10241" width="64.7109375" customWidth="1"/>
    <col min="10242" max="10244" width="18.42578125" customWidth="1"/>
    <col min="10497" max="10497" width="64.7109375" customWidth="1"/>
    <col min="10498" max="10500" width="18.42578125" customWidth="1"/>
    <col min="10753" max="10753" width="64.7109375" customWidth="1"/>
    <col min="10754" max="10756" width="18.42578125" customWidth="1"/>
    <col min="11009" max="11009" width="64.7109375" customWidth="1"/>
    <col min="11010" max="11012" width="18.42578125" customWidth="1"/>
    <col min="11265" max="11265" width="64.7109375" customWidth="1"/>
    <col min="11266" max="11268" width="18.42578125" customWidth="1"/>
    <col min="11521" max="11521" width="64.7109375" customWidth="1"/>
    <col min="11522" max="11524" width="18.42578125" customWidth="1"/>
    <col min="11777" max="11777" width="64.7109375" customWidth="1"/>
    <col min="11778" max="11780" width="18.42578125" customWidth="1"/>
    <col min="12033" max="12033" width="64.7109375" customWidth="1"/>
    <col min="12034" max="12036" width="18.42578125" customWidth="1"/>
    <col min="12289" max="12289" width="64.7109375" customWidth="1"/>
    <col min="12290" max="12292" width="18.42578125" customWidth="1"/>
    <col min="12545" max="12545" width="64.7109375" customWidth="1"/>
    <col min="12546" max="12548" width="18.42578125" customWidth="1"/>
    <col min="12801" max="12801" width="64.7109375" customWidth="1"/>
    <col min="12802" max="12804" width="18.42578125" customWidth="1"/>
    <col min="13057" max="13057" width="64.7109375" customWidth="1"/>
    <col min="13058" max="13060" width="18.42578125" customWidth="1"/>
    <col min="13313" max="13313" width="64.7109375" customWidth="1"/>
    <col min="13314" max="13316" width="18.42578125" customWidth="1"/>
    <col min="13569" max="13569" width="64.7109375" customWidth="1"/>
    <col min="13570" max="13572" width="18.42578125" customWidth="1"/>
    <col min="13825" max="13825" width="64.7109375" customWidth="1"/>
    <col min="13826" max="13828" width="18.42578125" customWidth="1"/>
    <col min="14081" max="14081" width="64.7109375" customWidth="1"/>
    <col min="14082" max="14084" width="18.42578125" customWidth="1"/>
    <col min="14337" max="14337" width="64.7109375" customWidth="1"/>
    <col min="14338" max="14340" width="18.42578125" customWidth="1"/>
    <col min="14593" max="14593" width="64.7109375" customWidth="1"/>
    <col min="14594" max="14596" width="18.42578125" customWidth="1"/>
    <col min="14849" max="14849" width="64.7109375" customWidth="1"/>
    <col min="14850" max="14852" width="18.42578125" customWidth="1"/>
    <col min="15105" max="15105" width="64.7109375" customWidth="1"/>
    <col min="15106" max="15108" width="18.42578125" customWidth="1"/>
    <col min="15361" max="15361" width="64.7109375" customWidth="1"/>
    <col min="15362" max="15364" width="18.42578125" customWidth="1"/>
    <col min="15617" max="15617" width="64.7109375" customWidth="1"/>
    <col min="15618" max="15620" width="18.42578125" customWidth="1"/>
    <col min="15873" max="15873" width="64.7109375" customWidth="1"/>
    <col min="15874" max="15876" width="18.42578125" customWidth="1"/>
    <col min="16129" max="16129" width="64.7109375" customWidth="1"/>
    <col min="16130" max="16132" width="18.42578125" customWidth="1"/>
  </cols>
  <sheetData>
    <row r="1" spans="1:4" x14ac:dyDescent="0.25">
      <c r="A1" s="1"/>
      <c r="B1" s="1"/>
      <c r="C1" s="1"/>
      <c r="D1" s="1"/>
    </row>
    <row r="2" spans="1:4" x14ac:dyDescent="0.25">
      <c r="A2" s="1"/>
      <c r="B2" s="2"/>
      <c r="C2" s="2"/>
      <c r="D2" s="2"/>
    </row>
    <row r="3" spans="1:4" ht="72" customHeight="1" x14ac:dyDescent="0.25">
      <c r="A3" s="1"/>
      <c r="B3" s="3" t="s">
        <v>0</v>
      </c>
      <c r="C3" s="3"/>
      <c r="D3" s="3"/>
    </row>
    <row r="4" spans="1:4" ht="16.5" x14ac:dyDescent="0.25">
      <c r="A4" s="1"/>
      <c r="B4" s="4" t="s">
        <v>1</v>
      </c>
      <c r="C4" s="4"/>
      <c r="D4" s="4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6.5" customHeight="1" x14ac:dyDescent="0.3">
      <c r="A8" s="5" t="s">
        <v>2</v>
      </c>
      <c r="B8" s="5"/>
      <c r="C8" s="5"/>
      <c r="D8" s="5"/>
    </row>
    <row r="9" spans="1:4" x14ac:dyDescent="0.25">
      <c r="A9" s="1"/>
      <c r="B9" s="1"/>
      <c r="C9" s="1"/>
      <c r="D9" s="1"/>
    </row>
    <row r="10" spans="1:4" x14ac:dyDescent="0.25">
      <c r="A10" s="1"/>
      <c r="B10" s="1"/>
      <c r="C10" s="1"/>
      <c r="D10" s="1"/>
    </row>
    <row r="11" spans="1:4" x14ac:dyDescent="0.25">
      <c r="A11" s="1"/>
      <c r="B11" s="1"/>
      <c r="C11" s="1"/>
      <c r="D11" s="1" t="s">
        <v>3</v>
      </c>
    </row>
    <row r="12" spans="1:4" ht="15.75" thickBot="1" x14ac:dyDescent="0.3">
      <c r="A12" s="1"/>
      <c r="B12" s="1"/>
      <c r="C12" s="1"/>
      <c r="D12" s="1"/>
    </row>
    <row r="13" spans="1:4" ht="19.5" thickBot="1" x14ac:dyDescent="0.35">
      <c r="A13" s="6" t="s">
        <v>4</v>
      </c>
      <c r="B13" s="7" t="s">
        <v>5</v>
      </c>
      <c r="C13" s="7" t="s">
        <v>6</v>
      </c>
      <c r="D13" s="7" t="s">
        <v>7</v>
      </c>
    </row>
    <row r="14" spans="1:4" ht="19.5" thickBot="1" x14ac:dyDescent="0.35">
      <c r="A14" s="6">
        <v>1</v>
      </c>
      <c r="B14" s="7">
        <v>2</v>
      </c>
      <c r="C14" s="7">
        <v>3</v>
      </c>
      <c r="D14" s="7">
        <v>4</v>
      </c>
    </row>
    <row r="15" spans="1:4" ht="94.5" thickBot="1" x14ac:dyDescent="0.35">
      <c r="A15" s="8" t="s">
        <v>8</v>
      </c>
      <c r="B15" s="9" t="s">
        <v>9</v>
      </c>
      <c r="C15" s="10"/>
      <c r="D15" s="11">
        <f>D16</f>
        <v>8304</v>
      </c>
    </row>
    <row r="16" spans="1:4" ht="57" thickBot="1" x14ac:dyDescent="0.35">
      <c r="A16" s="12" t="s">
        <v>10</v>
      </c>
      <c r="B16" s="13" t="s">
        <v>11</v>
      </c>
      <c r="C16" s="13"/>
      <c r="D16" s="14">
        <f>D17+D18+D19</f>
        <v>8304</v>
      </c>
    </row>
    <row r="17" spans="1:4" ht="207" hidden="1" thickBot="1" x14ac:dyDescent="0.35">
      <c r="A17" s="15" t="s">
        <v>12</v>
      </c>
      <c r="B17" s="16" t="s">
        <v>13</v>
      </c>
      <c r="C17" s="16" t="s">
        <v>14</v>
      </c>
      <c r="D17" s="17">
        <f>'[1]Ведомст.стр-ра 4'!G477</f>
        <v>0</v>
      </c>
    </row>
    <row r="18" spans="1:4" ht="207" hidden="1" thickBot="1" x14ac:dyDescent="0.35">
      <c r="A18" s="15" t="s">
        <v>15</v>
      </c>
      <c r="B18" s="16" t="s">
        <v>16</v>
      </c>
      <c r="C18" s="16" t="s">
        <v>14</v>
      </c>
      <c r="D18" s="17">
        <f>'[1]Ведомст.стр-ра 4'!G478</f>
        <v>0</v>
      </c>
    </row>
    <row r="19" spans="1:4" ht="225.75" thickBot="1" x14ac:dyDescent="0.35">
      <c r="A19" s="18" t="s">
        <v>17</v>
      </c>
      <c r="B19" s="16" t="s">
        <v>18</v>
      </c>
      <c r="C19" s="19">
        <v>300</v>
      </c>
      <c r="D19" s="17">
        <f>'[1]Ведомст.стр-ра 4'!G479</f>
        <v>8304</v>
      </c>
    </row>
    <row r="20" spans="1:4" ht="94.5" thickBot="1" x14ac:dyDescent="0.35">
      <c r="A20" s="20" t="s">
        <v>19</v>
      </c>
      <c r="B20" s="21" t="s">
        <v>20</v>
      </c>
      <c r="C20" s="21"/>
      <c r="D20" s="22">
        <f>D21</f>
        <v>4309.2</v>
      </c>
    </row>
    <row r="21" spans="1:4" ht="75.75" thickBot="1" x14ac:dyDescent="0.35">
      <c r="A21" s="23" t="s">
        <v>21</v>
      </c>
      <c r="B21" s="24" t="s">
        <v>22</v>
      </c>
      <c r="C21" s="24"/>
      <c r="D21" s="25">
        <f>D24+D22+D23</f>
        <v>4309.2</v>
      </c>
    </row>
    <row r="22" spans="1:4" ht="188.25" hidden="1" thickBot="1" x14ac:dyDescent="0.35">
      <c r="A22" s="26" t="s">
        <v>23</v>
      </c>
      <c r="B22" s="27" t="s">
        <v>24</v>
      </c>
      <c r="C22" s="27" t="s">
        <v>14</v>
      </c>
      <c r="D22" s="28">
        <f>'[1]Ведомст.стр-ра 4'!G162</f>
        <v>0</v>
      </c>
    </row>
    <row r="23" spans="1:4" ht="150.75" thickBot="1" x14ac:dyDescent="0.35">
      <c r="A23" s="26" t="s">
        <v>25</v>
      </c>
      <c r="B23" s="16" t="s">
        <v>26</v>
      </c>
      <c r="C23" s="27" t="s">
        <v>14</v>
      </c>
      <c r="D23" s="28">
        <f>'[1]программы 7'!G209</f>
        <v>4309.2</v>
      </c>
    </row>
    <row r="24" spans="1:4" ht="150.75" thickBot="1" x14ac:dyDescent="0.35">
      <c r="A24" s="29" t="s">
        <v>27</v>
      </c>
      <c r="B24" s="30" t="s">
        <v>28</v>
      </c>
      <c r="C24" s="30">
        <v>300</v>
      </c>
      <c r="D24" s="28"/>
    </row>
  </sheetData>
  <autoFilter ref="A14:D24">
    <filterColumn colId="3">
      <filters blank="1">
        <filter val="4 309,2"/>
        <filter val="8 304,0"/>
      </filters>
    </filterColumn>
  </autoFilter>
  <mergeCells count="4">
    <mergeCell ref="B2:D2"/>
    <mergeCell ref="B3:D3"/>
    <mergeCell ref="B4:D4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dcterms:created xsi:type="dcterms:W3CDTF">2019-03-15T13:23:40Z</dcterms:created>
  <dcterms:modified xsi:type="dcterms:W3CDTF">2019-03-15T13:25:24Z</dcterms:modified>
</cp:coreProperties>
</file>