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80" windowWidth="18855" windowHeight="8130"/>
  </bookViews>
  <sheets>
    <sheet name="Документ" sheetId="2" r:id="rId1"/>
  </sheets>
  <definedNames>
    <definedName name="_xlnm._FilterDatabase" localSheetId="0" hidden="1">Документ!$A$6:$F$380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I12" i="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11"/>
</calcChain>
</file>

<file path=xl/sharedStrings.xml><?xml version="1.0" encoding="utf-8"?>
<sst xmlns="http://schemas.openxmlformats.org/spreadsheetml/2006/main" count="1819" uniqueCount="667">
  <si>
    <t>Единица измерения: тыс.руб.</t>
  </si>
  <si>
    <t>1</t>
  </si>
  <si>
    <t>2</t>
  </si>
  <si>
    <t>3</t>
  </si>
  <si>
    <t>4</t>
  </si>
  <si>
    <t>5</t>
  </si>
  <si>
    <t>6</t>
  </si>
  <si>
    <t xml:space="preserve"> 0100000000</t>
  </si>
  <si>
    <t xml:space="preserve"> 0120000000</t>
  </si>
  <si>
    <t xml:space="preserve"> 0120100000</t>
  </si>
  <si>
    <t xml:space="preserve"> 0120180010</t>
  </si>
  <si>
    <t>0120180010</t>
  </si>
  <si>
    <t>100</t>
  </si>
  <si>
    <t>200</t>
  </si>
  <si>
    <t xml:space="preserve"> 0120178090</t>
  </si>
  <si>
    <t>0120178090</t>
  </si>
  <si>
    <t xml:space="preserve"> 0120178390</t>
  </si>
  <si>
    <t>0120178390</t>
  </si>
  <si>
    <t xml:space="preserve"> 0120178470</t>
  </si>
  <si>
    <t>0120178470</t>
  </si>
  <si>
    <t xml:space="preserve"> 0120300000</t>
  </si>
  <si>
    <t xml:space="preserve"> 0120380650</t>
  </si>
  <si>
    <t>0120380650</t>
  </si>
  <si>
    <t>500</t>
  </si>
  <si>
    <t xml:space="preserve"> 0130000000</t>
  </si>
  <si>
    <t xml:space="preserve"> 0130200000</t>
  </si>
  <si>
    <t xml:space="preserve"> 0130280010</t>
  </si>
  <si>
    <t>0130280010</t>
  </si>
  <si>
    <t xml:space="preserve"> 0130100000</t>
  </si>
  <si>
    <t xml:space="preserve"> 0130180020</t>
  </si>
  <si>
    <t>0130180020</t>
  </si>
  <si>
    <t xml:space="preserve"> 0130180010</t>
  </si>
  <si>
    <t>0130180010</t>
  </si>
  <si>
    <t>800</t>
  </si>
  <si>
    <t xml:space="preserve"> 0130700000</t>
  </si>
  <si>
    <t xml:space="preserve"> 0130778380</t>
  </si>
  <si>
    <t>0130778380</t>
  </si>
  <si>
    <t xml:space="preserve"> 0130170100</t>
  </si>
  <si>
    <t>0130170100</t>
  </si>
  <si>
    <t>300</t>
  </si>
  <si>
    <t xml:space="preserve"> 0130400000</t>
  </si>
  <si>
    <t xml:space="preserve"> 0130420540</t>
  </si>
  <si>
    <t>0130420540</t>
  </si>
  <si>
    <t>600</t>
  </si>
  <si>
    <t xml:space="preserve"> 0130480170</t>
  </si>
  <si>
    <t>0130480170</t>
  </si>
  <si>
    <t xml:space="preserve"> 0130300000</t>
  </si>
  <si>
    <t xml:space="preserve"> 0130380590</t>
  </si>
  <si>
    <t>0130380590</t>
  </si>
  <si>
    <t xml:space="preserve"> 0140000000</t>
  </si>
  <si>
    <t xml:space="preserve"> 0140100000</t>
  </si>
  <si>
    <t xml:space="preserve"> 01401S8890</t>
  </si>
  <si>
    <t>01401S8890</t>
  </si>
  <si>
    <t xml:space="preserve"> 0200000000</t>
  </si>
  <si>
    <t xml:space="preserve"> 0210000000</t>
  </si>
  <si>
    <t xml:space="preserve"> 0210100000</t>
  </si>
  <si>
    <t xml:space="preserve"> 0210178390</t>
  </si>
  <si>
    <t>0210178390</t>
  </si>
  <si>
    <t xml:space="preserve"> 0210200000</t>
  </si>
  <si>
    <t xml:space="preserve"> 0210252600</t>
  </si>
  <si>
    <t>0210252600</t>
  </si>
  <si>
    <t xml:space="preserve"> 0210278541</t>
  </si>
  <si>
    <t>0210278541</t>
  </si>
  <si>
    <t>0210278542</t>
  </si>
  <si>
    <t>0210278543</t>
  </si>
  <si>
    <t xml:space="preserve"> 0220000000</t>
  </si>
  <si>
    <t xml:space="preserve"> 0220100000</t>
  </si>
  <si>
    <t xml:space="preserve"> 0220120540</t>
  </si>
  <si>
    <t>0220120540</t>
  </si>
  <si>
    <t xml:space="preserve"> 0220178270</t>
  </si>
  <si>
    <t>0220178270</t>
  </si>
  <si>
    <t xml:space="preserve"> 0220178290</t>
  </si>
  <si>
    <t>0220178290</t>
  </si>
  <si>
    <t xml:space="preserve"> 0220178490</t>
  </si>
  <si>
    <t>0220178490</t>
  </si>
  <si>
    <t xml:space="preserve"> 0220180590</t>
  </si>
  <si>
    <t>0220180590</t>
  </si>
  <si>
    <t xml:space="preserve"> 02201S8300</t>
  </si>
  <si>
    <t>02201S8300</t>
  </si>
  <si>
    <t xml:space="preserve"> 02201S8750</t>
  </si>
  <si>
    <t>02201S8750</t>
  </si>
  <si>
    <t xml:space="preserve"> 0220200000</t>
  </si>
  <si>
    <t xml:space="preserve"> 0220220540</t>
  </si>
  <si>
    <t>0220220540</t>
  </si>
  <si>
    <t xml:space="preserve"> 0220278120</t>
  </si>
  <si>
    <t>0220278120</t>
  </si>
  <si>
    <t xml:space="preserve"> 0220278130</t>
  </si>
  <si>
    <t>0220278130</t>
  </si>
  <si>
    <t xml:space="preserve"> 0220278270</t>
  </si>
  <si>
    <t>0220278270</t>
  </si>
  <si>
    <t xml:space="preserve"> 0220278290</t>
  </si>
  <si>
    <t>0220278290</t>
  </si>
  <si>
    <t xml:space="preserve"> 0220278490</t>
  </si>
  <si>
    <t>0220278490</t>
  </si>
  <si>
    <t xml:space="preserve"> 0220280590</t>
  </si>
  <si>
    <t>0220280590</t>
  </si>
  <si>
    <t xml:space="preserve"> 02202S8750</t>
  </si>
  <si>
    <t>02202S8750</t>
  </si>
  <si>
    <t xml:space="preserve"> 02202S8810</t>
  </si>
  <si>
    <t>02202S8810</t>
  </si>
  <si>
    <t xml:space="preserve"> 02202S8940</t>
  </si>
  <si>
    <t>02202S8940</t>
  </si>
  <si>
    <t xml:space="preserve"> 0220300000</t>
  </si>
  <si>
    <t xml:space="preserve"> 02203S8300</t>
  </si>
  <si>
    <t>02203S8300</t>
  </si>
  <si>
    <t xml:space="preserve"> 022E100000</t>
  </si>
  <si>
    <t xml:space="preserve"> 022E151690</t>
  </si>
  <si>
    <t>022E151690</t>
  </si>
  <si>
    <t xml:space="preserve"> 0220378270</t>
  </si>
  <si>
    <t>0220378270</t>
  </si>
  <si>
    <t xml:space="preserve"> 0220378490</t>
  </si>
  <si>
    <t>0220378490</t>
  </si>
  <si>
    <t xml:space="preserve"> 02202S8100</t>
  </si>
  <si>
    <t>02202S8100</t>
  </si>
  <si>
    <t xml:space="preserve"> 022P200000</t>
  </si>
  <si>
    <t xml:space="preserve"> 022P251590</t>
  </si>
  <si>
    <t>022P251590</t>
  </si>
  <si>
    <t xml:space="preserve"> 022P2Д1590</t>
  </si>
  <si>
    <t>022P2Д1590</t>
  </si>
  <si>
    <t xml:space="preserve"> 0220278150</t>
  </si>
  <si>
    <t>0220278150</t>
  </si>
  <si>
    <t xml:space="preserve"> 0230000000</t>
  </si>
  <si>
    <t xml:space="preserve"> 0230100000</t>
  </si>
  <si>
    <t xml:space="preserve"> 0230120540</t>
  </si>
  <si>
    <t>0230120540</t>
  </si>
  <si>
    <t xml:space="preserve"> 0230180590</t>
  </si>
  <si>
    <t>0230180590</t>
  </si>
  <si>
    <t xml:space="preserve"> 02301S8420</t>
  </si>
  <si>
    <t>02301S8420</t>
  </si>
  <si>
    <t xml:space="preserve"> 02301S8810</t>
  </si>
  <si>
    <t>02301S8810</t>
  </si>
  <si>
    <t xml:space="preserve"> 0230200000</t>
  </si>
  <si>
    <t xml:space="preserve"> 0230220540</t>
  </si>
  <si>
    <t>0230220540</t>
  </si>
  <si>
    <t xml:space="preserve"> 0230280120</t>
  </si>
  <si>
    <t>0230280120</t>
  </si>
  <si>
    <t xml:space="preserve"> 0240000000</t>
  </si>
  <si>
    <t xml:space="preserve"> 0240200000</t>
  </si>
  <si>
    <t xml:space="preserve"> 0240278320</t>
  </si>
  <si>
    <t>0240278320</t>
  </si>
  <si>
    <t xml:space="preserve"> 0240280080</t>
  </si>
  <si>
    <t>0240280080</t>
  </si>
  <si>
    <t xml:space="preserve"> 02402S8320</t>
  </si>
  <si>
    <t>02402S8320</t>
  </si>
  <si>
    <t xml:space="preserve"> 02402S8410</t>
  </si>
  <si>
    <t>02402S8410</t>
  </si>
  <si>
    <t xml:space="preserve"> 0250000000</t>
  </si>
  <si>
    <t xml:space="preserve"> 0250100000</t>
  </si>
  <si>
    <t xml:space="preserve"> 0250180010</t>
  </si>
  <si>
    <t>0250180010</t>
  </si>
  <si>
    <t xml:space="preserve"> 0250200000</t>
  </si>
  <si>
    <t xml:space="preserve"> 0250220540</t>
  </si>
  <si>
    <t>0250220540</t>
  </si>
  <si>
    <t xml:space="preserve"> 0250280590</t>
  </si>
  <si>
    <t>0250280590</t>
  </si>
  <si>
    <t xml:space="preserve"> 0270000000</t>
  </si>
  <si>
    <t xml:space="preserve"> 0270100000</t>
  </si>
  <si>
    <t xml:space="preserve"> 0270180180</t>
  </si>
  <si>
    <t>0270180180</t>
  </si>
  <si>
    <t xml:space="preserve"> 0270200000</t>
  </si>
  <si>
    <t xml:space="preserve"> 0270220540</t>
  </si>
  <si>
    <t>0270220540</t>
  </si>
  <si>
    <t xml:space="preserve"> 0270280590</t>
  </si>
  <si>
    <t>0270280590</t>
  </si>
  <si>
    <t xml:space="preserve"> 0300000000</t>
  </si>
  <si>
    <t xml:space="preserve"> 0310000000</t>
  </si>
  <si>
    <t xml:space="preserve"> 0310100000</t>
  </si>
  <si>
    <t xml:space="preserve"> 03101L4970</t>
  </si>
  <si>
    <t>03101L4970</t>
  </si>
  <si>
    <t xml:space="preserve"> 0320000000</t>
  </si>
  <si>
    <t xml:space="preserve"> 0320100000</t>
  </si>
  <si>
    <t xml:space="preserve"> 0320178460</t>
  </si>
  <si>
    <t>0320178460</t>
  </si>
  <si>
    <t xml:space="preserve"> 0330000000</t>
  </si>
  <si>
    <t xml:space="preserve"> 0330200000</t>
  </si>
  <si>
    <t xml:space="preserve"> 0330278620</t>
  </si>
  <si>
    <t>0330278620</t>
  </si>
  <si>
    <t xml:space="preserve"> 0330300000</t>
  </si>
  <si>
    <t xml:space="preserve"> 0330378100</t>
  </si>
  <si>
    <t>0330378100</t>
  </si>
  <si>
    <t xml:space="preserve"> 0400000000</t>
  </si>
  <si>
    <t xml:space="preserve"> 0400300000</t>
  </si>
  <si>
    <t xml:space="preserve"> 0400378140</t>
  </si>
  <si>
    <t>0400378140</t>
  </si>
  <si>
    <t xml:space="preserve"> 0400378670</t>
  </si>
  <si>
    <t>0400378670</t>
  </si>
  <si>
    <t xml:space="preserve"> 0500000000</t>
  </si>
  <si>
    <t xml:space="preserve"> 0510000000</t>
  </si>
  <si>
    <t xml:space="preserve"> 0510300000</t>
  </si>
  <si>
    <t xml:space="preserve"> 0510380630</t>
  </si>
  <si>
    <t>0510380630</t>
  </si>
  <si>
    <t xml:space="preserve"> 0510380640</t>
  </si>
  <si>
    <t>0510380640</t>
  </si>
  <si>
    <t xml:space="preserve"> 0510400000</t>
  </si>
  <si>
    <t xml:space="preserve"> 0510480190</t>
  </si>
  <si>
    <t>0510480190</t>
  </si>
  <si>
    <t>700</t>
  </si>
  <si>
    <t xml:space="preserve"> 0510378050</t>
  </si>
  <si>
    <t>0510378050</t>
  </si>
  <si>
    <t xml:space="preserve"> 05103S8041</t>
  </si>
  <si>
    <t>05103S8041</t>
  </si>
  <si>
    <t xml:space="preserve"> 05103S8042</t>
  </si>
  <si>
    <t>05103S8042</t>
  </si>
  <si>
    <t xml:space="preserve"> 05103S8043</t>
  </si>
  <si>
    <t>05103S8043</t>
  </si>
  <si>
    <t xml:space="preserve"> 0520000000</t>
  </si>
  <si>
    <t xml:space="preserve"> 0520100000</t>
  </si>
  <si>
    <t xml:space="preserve"> 0520180130</t>
  </si>
  <si>
    <t>0520180130</t>
  </si>
  <si>
    <t xml:space="preserve"> 0530000000</t>
  </si>
  <si>
    <t xml:space="preserve"> 0530200000</t>
  </si>
  <si>
    <t xml:space="preserve"> 0530280400</t>
  </si>
  <si>
    <t>0530280400</t>
  </si>
  <si>
    <t xml:space="preserve"> 0530100000</t>
  </si>
  <si>
    <t xml:space="preserve"> 0530180010</t>
  </si>
  <si>
    <t>0530180010</t>
  </si>
  <si>
    <t xml:space="preserve"> 0600000000</t>
  </si>
  <si>
    <t xml:space="preserve"> 0610000000</t>
  </si>
  <si>
    <t xml:space="preserve"> 0610200000</t>
  </si>
  <si>
    <t xml:space="preserve"> 0610278800</t>
  </si>
  <si>
    <t>0610278800</t>
  </si>
  <si>
    <t xml:space="preserve"> 0620000000</t>
  </si>
  <si>
    <t xml:space="preserve"> 0620100000</t>
  </si>
  <si>
    <t xml:space="preserve"> 06201L5670</t>
  </si>
  <si>
    <t>06201L5670</t>
  </si>
  <si>
    <t xml:space="preserve"> 0630000000</t>
  </si>
  <si>
    <t xml:space="preserve"> 0630100000</t>
  </si>
  <si>
    <t xml:space="preserve"> 0630180040</t>
  </si>
  <si>
    <t>0630180040</t>
  </si>
  <si>
    <t xml:space="preserve"> 0630180070</t>
  </si>
  <si>
    <t>0630180070</t>
  </si>
  <si>
    <t xml:space="preserve"> 0640000000</t>
  </si>
  <si>
    <t xml:space="preserve"> 0640300000</t>
  </si>
  <si>
    <t xml:space="preserve"> 0640380590</t>
  </si>
  <si>
    <t>0640380590</t>
  </si>
  <si>
    <t xml:space="preserve"> 0640100000</t>
  </si>
  <si>
    <t xml:space="preserve"> 0640180010</t>
  </si>
  <si>
    <t>0640180010</t>
  </si>
  <si>
    <t xml:space="preserve"> 0640200000</t>
  </si>
  <si>
    <t xml:space="preserve"> 0640280590</t>
  </si>
  <si>
    <t>0640280590</t>
  </si>
  <si>
    <t xml:space="preserve"> 0700000000</t>
  </si>
  <si>
    <t xml:space="preserve"> 0710000000</t>
  </si>
  <si>
    <t xml:space="preserve"> 0710200000</t>
  </si>
  <si>
    <t xml:space="preserve"> 0710278430</t>
  </si>
  <si>
    <t>0710278430</t>
  </si>
  <si>
    <t xml:space="preserve"> 0720000000</t>
  </si>
  <si>
    <t xml:space="preserve"> 0720100000</t>
  </si>
  <si>
    <t xml:space="preserve"> 0720180230</t>
  </si>
  <si>
    <t>0720180230</t>
  </si>
  <si>
    <t xml:space="preserve"> 0730000000</t>
  </si>
  <si>
    <t xml:space="preserve"> 0730200000</t>
  </si>
  <si>
    <t xml:space="preserve"> 07302S8340</t>
  </si>
  <si>
    <t>07302S8340</t>
  </si>
  <si>
    <t xml:space="preserve"> 0800000000</t>
  </si>
  <si>
    <t xml:space="preserve"> 0800100000</t>
  </si>
  <si>
    <t xml:space="preserve"> 0800180030</t>
  </si>
  <si>
    <t>0800180030</t>
  </si>
  <si>
    <t xml:space="preserve"> 0800180050</t>
  </si>
  <si>
    <t>0800180050</t>
  </si>
  <si>
    <t xml:space="preserve"> 0800120570</t>
  </si>
  <si>
    <t>0800120570</t>
  </si>
  <si>
    <t xml:space="preserve"> 0800300000</t>
  </si>
  <si>
    <t xml:space="preserve"> 0800380590</t>
  </si>
  <si>
    <t>0800380590</t>
  </si>
  <si>
    <t xml:space="preserve"> 1000000000</t>
  </si>
  <si>
    <t xml:space="preserve"> 1010000000</t>
  </si>
  <si>
    <t xml:space="preserve"> 1010500000</t>
  </si>
  <si>
    <t xml:space="preserve"> 1010580170</t>
  </si>
  <si>
    <t>1010580170</t>
  </si>
  <si>
    <t xml:space="preserve"> 1010200000</t>
  </si>
  <si>
    <t xml:space="preserve"> 1010280270</t>
  </si>
  <si>
    <t>1010280270</t>
  </si>
  <si>
    <t xml:space="preserve"> 1010280600</t>
  </si>
  <si>
    <t>1010280600</t>
  </si>
  <si>
    <t xml:space="preserve"> 10102S8850</t>
  </si>
  <si>
    <t>10102S8850</t>
  </si>
  <si>
    <t xml:space="preserve"> 1010300000</t>
  </si>
  <si>
    <t xml:space="preserve"> 1010380270</t>
  </si>
  <si>
    <t>1010380270</t>
  </si>
  <si>
    <t xml:space="preserve"> 1010380600</t>
  </si>
  <si>
    <t>1010380600</t>
  </si>
  <si>
    <t xml:space="preserve"> 1020000000</t>
  </si>
  <si>
    <t xml:space="preserve"> 1020100000</t>
  </si>
  <si>
    <t xml:space="preserve"> 1020180600</t>
  </si>
  <si>
    <t>1020180600</t>
  </si>
  <si>
    <t xml:space="preserve"> 1100000000</t>
  </si>
  <si>
    <t xml:space="preserve"> 1100100000</t>
  </si>
  <si>
    <t xml:space="preserve"> 1100178490</t>
  </si>
  <si>
    <t>1100178490</t>
  </si>
  <si>
    <t xml:space="preserve"> 1100180240</t>
  </si>
  <si>
    <t>1100180240</t>
  </si>
  <si>
    <t xml:space="preserve"> 1100200000</t>
  </si>
  <si>
    <t xml:space="preserve"> 1100220540</t>
  </si>
  <si>
    <t>1100220540</t>
  </si>
  <si>
    <t xml:space="preserve"> 1100278490</t>
  </si>
  <si>
    <t>1100278490</t>
  </si>
  <si>
    <t xml:space="preserve"> 1100300000</t>
  </si>
  <si>
    <t xml:space="preserve"> 11003L5190</t>
  </si>
  <si>
    <t>11003L5190</t>
  </si>
  <si>
    <t xml:space="preserve"> 1100500000</t>
  </si>
  <si>
    <t xml:space="preserve"> 1100580590</t>
  </si>
  <si>
    <t>1100580590</t>
  </si>
  <si>
    <t xml:space="preserve"> 1100180630</t>
  </si>
  <si>
    <t>1100180630</t>
  </si>
  <si>
    <t>Итого:</t>
  </si>
  <si>
    <t xml:space="preserve">Муниципальная программа "Муниципальное управление на 2019-2024 гг." 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</si>
  <si>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</si>
  <si>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 xml:space="preserve">Основное мероприятие «Исполнение переданных государственных полномочий и полномочий от городского и сельских поселений»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</si>
  <si>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</si>
  <si>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</si>
  <si>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</si>
  <si>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</t>
  </si>
  <si>
    <t xml:space="preserve">Основное мероприятие «Проведение мониторинга и оценка эффективности развития муниципальных образований» </t>
  </si>
  <si>
    <t xml:space="preserve"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</t>
  </si>
  <si>
    <t xml:space="preserve">Подпрограмма 3. "Обеспечение реализации муниципальной программы" 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</si>
  <si>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</si>
  <si>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</si>
  <si>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</si>
  <si>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 xml:space="preserve"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</t>
  </si>
  <si>
    <t xml:space="preserve">Основное мероприятие "Субсидии на подготовку и проведение празднования памятных дат муниципальных образований" </t>
  </si>
  <si>
    <t>Мероприятия по подготовке и проведению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</t>
  </si>
  <si>
    <t xml:space="preserve">Основное мероприятие «Обеспечение финансовой деятельности администрации Хохольского муниципального района Воронежской области» </t>
  </si>
  <si>
    <t xml:space="preserve"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 на 2019-2024 гг." </t>
  </si>
  <si>
    <t xml:space="preserve">Основное мероприятие "Поддержка некоммерческих общественных организаций и ТОСов" </t>
  </si>
  <si>
    <t xml:space="preserve">Резервный фонд правительства Воронежской области (финансовое обеспечение непредвиденных расходов) в рамках подпрограммы "Обеспечение реализации муниципальной программы" программы "Муниципальное управление на 2019-2024 гг." </t>
  </si>
  <si>
    <t xml:space="preserve"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</t>
  </si>
  <si>
    <t xml:space="preserve">Основное мероприятие «Иные расходные обязательства в обеспечении финансовой деятельности подведомственных учреждений» </t>
  </si>
  <si>
    <t xml:space="preserve"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</t>
  </si>
  <si>
    <t xml:space="preserve">Подпрограмм 4 "Развитие гражданского общества в Хохольском муниципальном районе в 2019-2024гг" </t>
  </si>
  <si>
    <t xml:space="preserve"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 </t>
  </si>
  <si>
    <t xml:space="preserve">Мероприятия по поддержке социально ориентированных НКО в рамказ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 </t>
  </si>
  <si>
    <t xml:space="preserve">Муниципальная программа "Развитие образования, молодежной политики и спорта в Хохольском муниципальном районе на 2019-2024 годы" </t>
  </si>
  <si>
    <t>Подпрограмма "Социализация детей-сирот и детей, нуждающихся в особой защите органов местного самоуправления"</t>
  </si>
  <si>
    <t xml:space="preserve">Основное мероприятие «Обеспечение выполнения переданных полномочий по организации и осуществлению деятельности по опеке и попечительству» 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</si>
  <si>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</si>
  <si>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«Выплаты, связанные с охраной семьи и детства» </t>
  </si>
  <si>
    <t xml:space="preserve"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</t>
  </si>
  <si>
    <t xml:space="preserve"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</t>
  </si>
  <si>
    <t xml:space="preserve">Подпрограмма  "Развитие дошкольного и общего образования" </t>
  </si>
  <si>
    <t xml:space="preserve">Основное мероприятие «Развитие дошкольного образования» </t>
  </si>
  <si>
    <t xml:space="preserve"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</si>
  <si>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муниципального района за счет МБТ на поощрение МО за наращивание налогового (экономического) потенциала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</si>
  <si>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</si>
  <si>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</si>
  <si>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</si>
  <si>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</si>
  <si>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Расходы на мероприятия по развитию сети дошкольных 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</si>
  <si>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</si>
  <si>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«Развитие общего образования»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</si>
  <si>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</t>
  </si>
  <si>
    <t xml:space="preserve"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</si>
  <si>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Мероприятия по развитию сети общеобразовательных организаций Воронежсской области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</si>
  <si>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Субсидии на материально-техническое оснащение муниципальных общеобразовательных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</si>
  <si>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«Развитие сети дошкольных образовательных учреждений» </t>
  </si>
  <si>
    <t xml:space="preserve">Расходы на мероприятия по развитию сети дошкольных 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</si>
  <si>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Региональный проект "Современная школа" </t>
  </si>
  <si>
    <t xml:space="preserve"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</t>
  </si>
  <si>
    <t>Основное мероприятие «Развитие общего образования»</t>
  </si>
  <si>
    <t xml:space="preserve">Субсидии на создание объектов муниципальной собственности социального и производственного комплексов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</si>
  <si>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Региональный проект "Содействие занятости женщин - создание условий дошкольного образования для детей в возрасте до трех лет" </t>
  </si>
  <si>
    <t>Субсидии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</si>
  <si>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 xml:space="preserve"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</t>
  </si>
  <si>
    <t xml:space="preserve">Подпрограмма "Развитие дополнительного образования" </t>
  </si>
  <si>
    <t xml:space="preserve">Основное мероприятие «Создание условий для реализации обеспечения деятельности учреждений дополнительного образования» </t>
  </si>
  <si>
    <t xml:space="preserve"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</si>
  <si>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</si>
  <si>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</si>
  <si>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Мероприятия по развитию сети общеобразовательных организаций Воронежсской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</si>
  <si>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«Внешкольные мероприятия (участие в конкурсах, олимпиадах, смотрах, выставках)» </t>
  </si>
  <si>
    <t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</t>
  </si>
  <si>
    <t xml:space="preserve"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</si>
  <si>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</t>
  </si>
  <si>
    <t xml:space="preserve">Подпрограмма "Молодежь и организация летнего отдыха" </t>
  </si>
  <si>
    <t xml:space="preserve">Основное мероприятие «Организация летнего отдыха детей» </t>
  </si>
  <si>
    <t xml:space="preserve"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</t>
  </si>
  <si>
    <t xml:space="preserve"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</t>
  </si>
  <si>
    <t xml:space="preserve"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</t>
  </si>
  <si>
    <t xml:space="preserve">Подпрограмма "Обеспечение условий реализации программы" </t>
  </si>
  <si>
    <t xml:space="preserve"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</si>
  <si>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</t>
  </si>
  <si>
    <t xml:space="preserve"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 </t>
  </si>
  <si>
    <t xml:space="preserve">Резервный фонд правительства Воронежской области (финансовое обеспечение непредвиденных расходов)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</t>
  </si>
  <si>
    <t xml:space="preserve"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</t>
  </si>
  <si>
    <t xml:space="preserve">Подпрограмма "Развитие физической культуры и спорта" </t>
  </si>
  <si>
    <t>Основное мероприятие «Мероприятия в области физической культуры и спорта»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</si>
  <si>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</t>
  </si>
  <si>
    <t xml:space="preserve">Основное мероприятие «Развитие и обеспечение деятельности учреждений физической культуры и спорта» 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</si>
  <si>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</si>
  <si>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</si>
  <si>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</si>
  <si>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 xml:space="preserve">Подпрограмма "Создание условий для обеспечения доступным и комфортным жильём населения Хохольского муниципального района Воронежской области" </t>
  </si>
  <si>
    <t xml:space="preserve">Основное мероприятие «Обеспечение жильем молодых семей» </t>
  </si>
  <si>
    <t xml:space="preserve"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</si>
  <si>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>Подпрограмма "Развитие градостроительной деятельности"</t>
  </si>
  <si>
    <t xml:space="preserve">Основное мероприятие «Градостроительное проектирование» </t>
  </si>
  <si>
    <t xml:space="preserve">Расходы на мероприятия по развитию градостроительной деятельности в рамках подпрограммы "Развитие градостроительной деятельности"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</si>
  <si>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 xml:space="preserve">Подпрограмма "Создание условий для обеспечения качественными услугами ЖКХ населения Хохольского муниципального района Воронежской области" </t>
  </si>
  <si>
    <t>Основное мероприятие "Приобретение коммунальной техники"</t>
  </si>
  <si>
    <t xml:space="preserve">Расходы на приобретение коммунальной специализированной техники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</si>
  <si>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>Основное мероприятие "Развитие систем водоснабжения и водоотведения Хохольского муниципального района"</t>
  </si>
  <si>
    <t xml:space="preserve">Развитие систем теплоснабжения, водоснабжения и водоотведения Воронежской области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</si>
  <si>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</si>
  <si>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 xml:space="preserve">Основное мероприятие "Строительство и реконструкция имеющихся сетей наружного освещения с оснащением энергосберегающими источниками света" </t>
  </si>
  <si>
    <t xml:space="preserve"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 </t>
  </si>
  <si>
    <t xml:space="preserve"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</t>
  </si>
  <si>
    <t xml:space="preserve">Муниципальная программа "Управление муниципальными финансами" на 2019-2024 годы. </t>
  </si>
  <si>
    <t xml:space="preserve">Подпрограмма "Организация бюджетного процесса в Хохольском муниципальном районе" </t>
  </si>
  <si>
    <t xml:space="preserve">Основное мероприятие «Формирование и совершенствование межбюджетных отношений в Хохольском муниципальном районе» </t>
  </si>
  <si>
    <t xml:space="preserve"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</si>
  <si>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>Прочие межбюджетные трансферты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</si>
  <si>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 xml:space="preserve">Основное мероприятие «Управление муниципальным долгом и муниципальными финансовыми активами» </t>
  </si>
  <si>
    <t xml:space="preserve"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</si>
  <si>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</si>
  <si>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</si>
  <si>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 xml:space="preserve"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</si>
  <si>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</t>
  </si>
  <si>
    <t xml:space="preserve"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</t>
  </si>
  <si>
    <t xml:space="preserve"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 </t>
  </si>
  <si>
    <t xml:space="preserve"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</t>
  </si>
  <si>
    <t xml:space="preserve">Подпрограмма "Финансовое обеспечение реализации программы" </t>
  </si>
  <si>
    <t xml:space="preserve">Основное мероприятие "Финансовое обеспечение выполнения других расходных обязательств" 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</si>
  <si>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 </t>
  </si>
  <si>
    <t xml:space="preserve">Основное мероприятие «Финансовое обеспечение деятельности финансового отдела администрации Хохольского муниципального района»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</si>
  <si>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</si>
  <si>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</si>
  <si>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 xml:space="preserve">Подпрограмма "Развитие сельского хозяйства на территории Хохольского муниципального района" </t>
  </si>
  <si>
    <t>Основное мероприятие "Развитие подотрасли животноводство"</t>
  </si>
  <si>
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</t>
  </si>
  <si>
    <t xml:space="preserve">Подпрограмма "Устойчивое развитие сельских территорий Хохольского муниципального района " 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</si>
  <si>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</si>
  <si>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 xml:space="preserve"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</si>
  <si>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Подпрограмма "Развитие земельных отношений, муниципального имущества и экологии Хохольского муниципального района" </t>
  </si>
  <si>
    <t xml:space="preserve">Основное мероприятие "Регулирование и совершенствование деятельности в сфере имущественных и земельных отношений" </t>
  </si>
  <si>
    <t xml:space="preserve"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</si>
  <si>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</si>
  <si>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>Основное мероприятие "Финансовое обеспечение деятельности МБУ "Хохольский районный архив"</t>
  </si>
  <si>
    <t xml:space="preserve"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</si>
  <si>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 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</si>
  <si>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</si>
  <si>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Основное мероприятие "Финансовое обеспечение деятельности МБУ "Центр поддержки АПК" </t>
  </si>
  <si>
    <t xml:space="preserve"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</t>
  </si>
  <si>
    <t xml:space="preserve">Муниципальная программа "Экономическое развитие Хохольского муниципального района" на 2019-2024 годы </t>
  </si>
  <si>
    <t xml:space="preserve">Подпрограмма "Формирование благоприятной инвестиционной среды для повышения конкурентоспособности предприятий и организаций района" </t>
  </si>
  <si>
    <t xml:space="preserve">Основное мероприятие "Повышение конкурентоспособности предприятий и организаций различных отраслей" </t>
  </si>
  <si>
    <t xml:space="preserve"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</t>
  </si>
  <si>
    <t xml:space="preserve">Подпрограмма "Развитие и поддержка предпринимательской инициативы " </t>
  </si>
  <si>
    <t xml:space="preserve">Основное мероприятие "Расширение доступа субъектов малого и среднего предпринимательства к финансовым ресурсам" </t>
  </si>
  <si>
    <t xml:space="preserve"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 " муниципальной программы "Экономическое развитие Хохольского муниципального района" </t>
  </si>
  <si>
    <t xml:space="preserve">Подпрограмма "Развитие торговли" </t>
  </si>
  <si>
    <t xml:space="preserve">Основное мероприятие "Улучшение торгового обслуживания сельского населения Хохольского муниципального района" </t>
  </si>
  <si>
    <t xml:space="preserve">Расходы на софинансирование мероприятий по приобретению специализированного автотранспорта для торгового обслуживания сельского населения, проживающего в отдаленных и малонаселенных пунктах мках подпрограммы "Развитие торговли" муниципальной программы "Экономическое развитие Хохольского муниципального района" 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</si>
  <si>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</si>
  <si>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 xml:space="preserve">Основное мероприятие "Защита населения и территорий от чрезвычайных ситуаций" </t>
  </si>
  <si>
    <t xml:space="preserve"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</si>
  <si>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</si>
  <si>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</si>
  <si>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 xml:space="preserve">Основное мероприятие «Обеспечение деятельности МКУ "Единая дежурно-диспетчерская служба Хохольского муниципального района» </t>
  </si>
  <si>
    <t xml:space="preserve"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</t>
  </si>
  <si>
    <t>Муниципальная программа «Создание условий для развития транспортной системы и дорожного хозяйства» 0</t>
  </si>
  <si>
    <t xml:space="preserve">Подпрограмма "Развитие транспортной системы и дорожного хозяйства Хохольского муниципального района" </t>
  </si>
  <si>
    <t xml:space="preserve">Основное мероприятие "Поддержка внутримуниципальных пассажирских перевозок" </t>
  </si>
  <si>
    <t xml:space="preserve"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</si>
  <si>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Основное мероприятие "Ремонт автомобильных дорог общего пользования местного значения" </t>
  </si>
  <si>
    <t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</si>
  <si>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 xml:space="preserve"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</si>
  <si>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</si>
  <si>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Основное мероприятие "Содержание автомобильных дорог общего пользования местного значения" </t>
  </si>
  <si>
    <t xml:space="preserve"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</si>
  <si>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</si>
  <si>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 xml:space="preserve"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</t>
  </si>
  <si>
    <t xml:space="preserve">Подпрограмма "Повышение безопасности дорожного движения на территории Хохольского муниципального района" </t>
  </si>
  <si>
    <t>Основное мероприятие "Установка искусственного освещения на участках повышенной опасности"</t>
  </si>
  <si>
    <t xml:space="preserve"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</t>
  </si>
  <si>
    <t xml:space="preserve">Муниципальная программа "Развитие культуры и туризма в Хохольском муниципальном районе на 2019-2024 годы" </t>
  </si>
  <si>
    <t xml:space="preserve">Основное мероприятие "Содействие сохранению и развитию культурно-досуговых учреждений Хохольского муниципального района" 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</si>
  <si>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 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</si>
  <si>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</t>
  </si>
  <si>
    <t xml:space="preserve">Мероприятия в области культуры в рамках муниципальной программы "Развитие культуры и туризма в Хохольском муниципальном районе на 2019-2024 годы" </t>
  </si>
  <si>
    <t xml:space="preserve">Основное мероприятие "Организация досуга и культурно-массовых мероприятий для населения Хохольского муниципального района" </t>
  </si>
  <si>
    <t xml:space="preserve"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 </t>
  </si>
  <si>
    <t xml:space="preserve">Основное мероприятие "Повышение доступности и качества библиотечных услуг Хохольского муниципального района" 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</si>
  <si>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 муниципальной программы "Развитие культуры и туризма в Хохольском муниципальном районе на 2019-2024 годы"</t>
  </si>
  <si>
    <t xml:space="preserve">Основное мероприятие "Финансовое обеспечение для реализации программы" </t>
  </si>
  <si>
    <t xml:space="preserve"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</si>
  <si>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</si>
  <si>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 xml:space="preserve">Иные межбюджетные трансферты в рамках  муниципальной программы "Развитие культуры и туризма в Хохольском муниципальном районе на 2019-2024 годы" </t>
  </si>
  <si>
    <t xml:space="preserve">01 </t>
  </si>
  <si>
    <t xml:space="preserve"> </t>
  </si>
  <si>
    <t xml:space="preserve">14 </t>
  </si>
  <si>
    <t xml:space="preserve">04 </t>
  </si>
  <si>
    <t xml:space="preserve">10 </t>
  </si>
  <si>
    <t xml:space="preserve">07 </t>
  </si>
  <si>
    <t xml:space="preserve">11 </t>
  </si>
  <si>
    <t xml:space="preserve">05 </t>
  </si>
  <si>
    <t xml:space="preserve">13 </t>
  </si>
  <si>
    <t xml:space="preserve">03 </t>
  </si>
  <si>
    <t xml:space="preserve">08 </t>
  </si>
  <si>
    <t>01</t>
  </si>
  <si>
    <t>04</t>
  </si>
  <si>
    <t>13</t>
  </si>
  <si>
    <t>14</t>
  </si>
  <si>
    <t>03</t>
  </si>
  <si>
    <t>02</t>
  </si>
  <si>
    <t>12</t>
  </si>
  <si>
    <t>10</t>
  </si>
  <si>
    <t>06</t>
  </si>
  <si>
    <t>07</t>
  </si>
  <si>
    <t>09</t>
  </si>
  <si>
    <t>11</t>
  </si>
  <si>
    <t>05</t>
  </si>
  <si>
    <t>08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</si>
  <si>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</si>
  <si>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</si>
  <si>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</si>
  <si>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</si>
  <si>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</si>
  <si>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</si>
  <si>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</si>
  <si>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</si>
  <si>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</si>
  <si>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</si>
  <si>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</si>
  <si>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</si>
  <si>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</si>
  <si>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</si>
  <si>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</si>
  <si>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</si>
  <si>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</si>
  <si>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</si>
  <si>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</si>
  <si>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</si>
  <si>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</si>
  <si>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</si>
  <si>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</si>
  <si>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</si>
  <si>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</si>
  <si>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муниципального района за счет МБТ на поощрение МО за наращивание налогового (экономического) потенциала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</si>
  <si>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</si>
  <si>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</si>
  <si>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</si>
  <si>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</si>
  <si>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</si>
  <si>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</si>
  <si>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</si>
  <si>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</si>
  <si>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Воронежсской области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</si>
  <si>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</si>
  <si>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мероприятия по развитию сети дошкольных образовательных организаций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</si>
  <si>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</si>
  <si>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</si>
  <si>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</si>
  <si>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</si>
  <si>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</si>
  <si>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</si>
  <si>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</si>
  <si>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</si>
  <si>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</si>
  <si>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</si>
  <si>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(Закупка товаров, работ и услуг для государственных (муниципальных) нужд)</t>
  </si>
  <si>
    <t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</si>
  <si>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</si>
  <si>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</si>
  <si>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</si>
  <si>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</si>
  <si>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софинансирование мероприятий по приобретению специализированного автотранспорта для торгового обслуживания сельского населения, проживающего в отдаленных и малонаселенных пунктах мках подпрограммы "Развитие торговли" муниципальной программы "Экономическое развитие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</si>
  <si>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</si>
  <si>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</si>
  <si>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</si>
  <si>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</si>
  <si>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</si>
  <si>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</si>
  <si>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</si>
  <si>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</si>
  <si>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</si>
  <si>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</si>
  <si>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</si>
  <si>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</si>
  <si>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</si>
  <si>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</si>
  <si>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</si>
  <si>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</si>
  <si>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</si>
  <si>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</si>
  <si>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(Социальное обеспечение и иные выплаты населению)</t>
  </si>
  <si>
    <t>Реализация мероприятий по устойчивому развитию сельских территорий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</si>
  <si>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(Иные межбюджетные трансферты )</t>
  </si>
  <si>
    <t>Мероприятия по подготовке и проведению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(Иные межбюджетные трансферты 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</si>
  <si>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межбюджетные трансферты )</t>
  </si>
  <si>
    <t>Расходы на мероприятия по развитию градостроительной деятельности в рамках подпрограммы "Развитие градостроительной деятельности"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(Иные межбюджетные трансферты )</t>
  </si>
  <si>
    <t>Расходы на приобретение коммунальной специализированной техники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(Иные межбюджетные трансферты )</t>
  </si>
  <si>
    <t>Развитие систем теплоснабжения, водоснабжения и водоотведения Воронежской области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(Иные межбюджетные трансферты )</t>
  </si>
  <si>
    <t>Расходы на модернизацию уличного освещения в рамках программы "Повышение энергоэффективности и развитие энергетики Хохольского муниципального района на 2019-2024 годы." (Иные межбюджетные трансферты 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</si>
  <si>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(Иные межбюджетные трансферты )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</si>
  <si>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</si>
  <si>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Прочие межбюджетные трансферты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</si>
  <si>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</si>
  <si>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</si>
  <si>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</si>
  <si>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(Иные межбюджетные трансферты 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</si>
  <si>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межбюджетные трансферты )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</si>
  <si>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(Иные межбюджетные трансферты 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</si>
  <si>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межбюджетные трансферты 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</si>
  <si>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</si>
  <si>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Ремонт автомобильных дорог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</si>
  <si>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</si>
  <si>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</si>
  <si>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межбюджетные трансферты )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</si>
  <si>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(Иные межбюджетные трансферты )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</si>
  <si>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 (Иные межбюджетные трансферты 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</si>
  <si>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 (Иные межбюджетные трансферты )</t>
  </si>
  <si>
    <t>Иные межбюджетные трансферты в рамках  муниципальной программы "Развитие культуры и туризма в Хохольском муниципальном районе на 2019-2024 годы" (Иные межбюджетные трансферты )</t>
  </si>
  <si>
    <t>Резервный фонд правительства Воронежской области (финансовое обеспечение непредвиденных расходов) в рамках подпрограммы "Обеспечение реализации муниципальной программы" программы "Муниципальное управление на 2019-2024 гг."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</si>
  <si>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(Предоставление субсидий бюджетным, автономным учреждениям и иным некоммерческим организациям)</t>
  </si>
  <si>
    <t>Мероприятия по поддержке социально ориентированных НКО в рамказ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</si>
  <si>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</si>
  <si>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наращивание налогового (экономического) потенциала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</si>
  <si>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</si>
  <si>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</si>
  <si>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дошкольных 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</si>
  <si>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</si>
  <si>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</si>
  <si>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</si>
  <si>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</si>
  <si>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Воронежсской области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</si>
  <si>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Региональный проект "Современная школа" - Субсидии бюджетам на обновление материально-технической базы для формирования у обучающихся современных технологических и гуманитарных навыков (Предоставление субсидий бюджетным, автономным учреждениям и иным некоммерческим организациям)</t>
  </si>
  <si>
    <t>Субсидии на создание объектов муниципальной собственности социального и производственного комплексов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</si>
  <si>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</si>
  <si>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</si>
  <si>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развитию сети организации дополнительного образования детей Воронежской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</si>
  <si>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Воронежсской области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</si>
  <si>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</si>
  <si>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</si>
  <si>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</si>
  <si>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</si>
  <si>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</si>
  <si>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</si>
  <si>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по организации деятельности по отлову и содержанию безнадзорных животных 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</si>
  <si>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</si>
  <si>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</si>
  <si>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</si>
  <si>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</si>
  <si>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</si>
  <si>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</si>
  <si>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 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</si>
  <si>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</si>
  <si>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</si>
  <si>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</si>
  <si>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</si>
  <si>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</si>
  <si>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</si>
  <si>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</si>
  <si>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</si>
  <si>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</si>
  <si>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 " муниципальной программы "Экономическое развитие Хохольского муниципального района"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</si>
  <si>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</si>
  <si>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Мероприятия направленные на поддержку внутримуниципальных пассажирских перевозок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(Иные бюджетные ассигнования)</t>
  </si>
  <si>
    <t>Расходы на обеспечение деятельности (оказание услуг) муниципальных учреждений в рамках  муниципальной программы "Развитие культуры и туризма в Хохольском муниципальном районе на 2019-2024 годы" (Иные бюджетные ассигнования)</t>
  </si>
  <si>
    <t>Наименование</t>
  </si>
  <si>
    <t>ЦСР</t>
  </si>
  <si>
    <t>ВР</t>
  </si>
  <si>
    <t>РЗ</t>
  </si>
  <si>
    <t>ПР</t>
  </si>
  <si>
    <t>Сумма</t>
  </si>
  <si>
    <t>Приложение 7 
к решению Совета народных Хохольского муниципального района Воронежской области  "Об исполнении районного бюджета за 2019 год"</t>
  </si>
  <si>
    <t>от ________ 2020 г. №________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</si>
  <si>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областного бюджета на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</si>
</sst>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1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0" fontId="3" fillId="2" borderId="8">
      <alignment horizontal="left" vertical="top" wrapText="1"/>
    </xf>
    <xf numFmtId="49" fontId="3" fillId="2" borderId="9">
      <alignment horizontal="center" vertical="top" wrapText="1" shrinkToFit="1"/>
    </xf>
    <xf numFmtId="164" fontId="3" fillId="2" borderId="10">
      <alignment horizontal="right" vertical="top" shrinkToFit="1"/>
    </xf>
    <xf numFmtId="0" fontId="2" fillId="3" borderId="11">
      <alignment horizontal="left" vertical="top" wrapText="1"/>
    </xf>
    <xf numFmtId="49" fontId="2" fillId="3" borderId="12">
      <alignment horizontal="center" vertical="top" shrinkToFit="1"/>
    </xf>
    <xf numFmtId="164" fontId="2" fillId="3" borderId="13">
      <alignment horizontal="right" vertical="top" shrinkToFit="1"/>
    </xf>
    <xf numFmtId="0" fontId="2" fillId="4" borderId="14">
      <alignment horizontal="left" vertical="top" wrapText="1"/>
    </xf>
    <xf numFmtId="49" fontId="2" fillId="4" borderId="15">
      <alignment horizontal="center" vertical="top" shrinkToFit="1"/>
    </xf>
    <xf numFmtId="164" fontId="2" fillId="4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164" fontId="5" fillId="0" borderId="16">
      <alignment horizontal="right" vertical="top" shrinkToFit="1"/>
    </xf>
    <xf numFmtId="0" fontId="4" fillId="0" borderId="14">
      <alignment horizontal="left" vertical="top" wrapText="1"/>
    </xf>
    <xf numFmtId="49" fontId="1" fillId="0" borderId="15">
      <alignment horizontal="center" vertical="top" shrinkToFit="1"/>
    </xf>
    <xf numFmtId="0" fontId="1" fillId="0" borderId="17"/>
    <xf numFmtId="0" fontId="1" fillId="0" borderId="18"/>
    <xf numFmtId="0" fontId="1" fillId="0" borderId="19"/>
    <xf numFmtId="0" fontId="3" fillId="5" borderId="20"/>
    <xf numFmtId="0" fontId="3" fillId="5" borderId="21"/>
    <xf numFmtId="164" fontId="3" fillId="5" borderId="22">
      <alignment horizontal="right" shrinkToFit="1"/>
    </xf>
    <xf numFmtId="0" fontId="1" fillId="0" borderId="23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2">
      <alignment horizontal="right" shrinkToFit="1"/>
    </xf>
    <xf numFmtId="4" fontId="3" fillId="2" borderId="10">
      <alignment horizontal="right" vertical="top" shrinkToFit="1"/>
    </xf>
    <xf numFmtId="4" fontId="2" fillId="3" borderId="13">
      <alignment horizontal="right" vertical="top" shrinkToFit="1"/>
    </xf>
    <xf numFmtId="4" fontId="2" fillId="4" borderId="16">
      <alignment horizontal="right" vertical="top" shrinkToFit="1"/>
    </xf>
    <xf numFmtId="4" fontId="5" fillId="0" borderId="16">
      <alignment horizontal="right" vertical="top" shrinkToFit="1"/>
    </xf>
    <xf numFmtId="4" fontId="5" fillId="0" borderId="16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23" xfId="28" applyNumberFormat="1" applyProtection="1"/>
    <xf numFmtId="0" fontId="1" fillId="0" borderId="1" xfId="29" applyNumberFormat="1" applyProtection="1">
      <alignment horizontal="left" vertical="top" wrapText="1"/>
    </xf>
    <xf numFmtId="0" fontId="1" fillId="0" borderId="1" xfId="29">
      <alignment horizontal="left" vertical="top" wrapText="1"/>
    </xf>
    <xf numFmtId="0" fontId="7" fillId="0" borderId="1" xfId="1" applyNumberFormat="1" applyFont="1" applyProtection="1">
      <alignment horizontal="right" vertical="top" wrapText="1"/>
    </xf>
    <xf numFmtId="0" fontId="7" fillId="0" borderId="1" xfId="1" applyFont="1">
      <alignment horizontal="right" vertical="top" wrapText="1"/>
    </xf>
    <xf numFmtId="49" fontId="8" fillId="0" borderId="2" xfId="2" applyNumberFormat="1" applyFont="1" applyProtection="1">
      <alignment horizontal="center" vertical="center" wrapText="1"/>
    </xf>
    <xf numFmtId="49" fontId="8" fillId="0" borderId="3" xfId="3" applyNumberFormat="1" applyFont="1" applyProtection="1">
      <alignment horizontal="center" vertical="center" wrapText="1"/>
    </xf>
    <xf numFmtId="49" fontId="8" fillId="0" borderId="4" xfId="4" applyNumberFormat="1" applyFont="1" applyProtection="1">
      <alignment horizontal="center" vertical="center" wrapText="1"/>
    </xf>
    <xf numFmtId="49" fontId="8" fillId="0" borderId="5" xfId="5" applyNumberFormat="1" applyFont="1" applyProtection="1">
      <alignment horizontal="center" vertical="center" wrapText="1"/>
    </xf>
    <xf numFmtId="49" fontId="8" fillId="0" borderId="6" xfId="6" applyNumberFormat="1" applyFont="1" applyProtection="1">
      <alignment horizontal="center" vertical="center" wrapText="1"/>
    </xf>
    <xf numFmtId="49" fontId="8" fillId="0" borderId="7" xfId="7" applyNumberFormat="1" applyFont="1" applyProtection="1">
      <alignment horizontal="center" vertical="center" wrapText="1"/>
    </xf>
    <xf numFmtId="0" fontId="9" fillId="2" borderId="8" xfId="8" quotePrefix="1" applyNumberFormat="1" applyFont="1" applyProtection="1">
      <alignment horizontal="left" vertical="top" wrapText="1"/>
    </xf>
    <xf numFmtId="49" fontId="9" fillId="2" borderId="9" xfId="9" applyNumberFormat="1" applyFont="1" applyProtection="1">
      <alignment horizontal="center" vertical="top" wrapText="1" shrinkToFit="1"/>
    </xf>
    <xf numFmtId="164" fontId="9" fillId="2" borderId="10" xfId="10" applyNumberFormat="1" applyFont="1" applyProtection="1">
      <alignment horizontal="right" vertical="top" shrinkToFit="1"/>
    </xf>
    <xf numFmtId="0" fontId="8" fillId="3" borderId="11" xfId="11" quotePrefix="1" applyNumberFormat="1" applyFont="1" applyProtection="1">
      <alignment horizontal="left" vertical="top" wrapText="1"/>
    </xf>
    <xf numFmtId="49" fontId="8" fillId="3" borderId="12" xfId="12" applyNumberFormat="1" applyFont="1" applyProtection="1">
      <alignment horizontal="center" vertical="top" shrinkToFit="1"/>
    </xf>
    <xf numFmtId="164" fontId="8" fillId="3" borderId="13" xfId="13" applyNumberFormat="1" applyFont="1" applyProtection="1">
      <alignment horizontal="right" vertical="top" shrinkToFit="1"/>
    </xf>
    <xf numFmtId="0" fontId="8" fillId="4" borderId="14" xfId="14" quotePrefix="1" applyNumberFormat="1" applyFont="1" applyProtection="1">
      <alignment horizontal="left" vertical="top" wrapText="1"/>
    </xf>
    <xf numFmtId="49" fontId="8" fillId="4" borderId="15" xfId="15" applyNumberFormat="1" applyFont="1" applyProtection="1">
      <alignment horizontal="center" vertical="top" shrinkToFit="1"/>
    </xf>
    <xf numFmtId="164" fontId="8" fillId="4" borderId="16" xfId="16" applyNumberFormat="1" applyFont="1" applyProtection="1">
      <alignment horizontal="right" vertical="top" shrinkToFit="1"/>
    </xf>
    <xf numFmtId="0" fontId="7" fillId="0" borderId="14" xfId="17" quotePrefix="1" applyNumberFormat="1" applyFont="1" applyProtection="1">
      <alignment horizontal="left" vertical="top" wrapText="1"/>
    </xf>
    <xf numFmtId="49" fontId="7" fillId="0" borderId="15" xfId="18" applyNumberFormat="1" applyFont="1" applyProtection="1">
      <alignment horizontal="center" vertical="top" shrinkToFit="1"/>
    </xf>
    <xf numFmtId="164" fontId="7" fillId="0" borderId="16" xfId="19" applyNumberFormat="1" applyFont="1" applyProtection="1">
      <alignment horizontal="right" vertical="top" shrinkToFit="1"/>
    </xf>
    <xf numFmtId="0" fontId="7" fillId="0" borderId="14" xfId="20" quotePrefix="1" applyNumberFormat="1" applyFont="1" applyProtection="1">
      <alignment horizontal="left" vertical="top" wrapText="1"/>
    </xf>
    <xf numFmtId="49" fontId="7" fillId="0" borderId="15" xfId="21" applyNumberFormat="1" applyFont="1" applyProtection="1">
      <alignment horizontal="center" vertical="top" shrinkToFit="1"/>
    </xf>
    <xf numFmtId="0" fontId="7" fillId="0" borderId="17" xfId="22" applyNumberFormat="1" applyFont="1" applyProtection="1"/>
    <xf numFmtId="0" fontId="7" fillId="0" borderId="18" xfId="23" applyNumberFormat="1" applyFont="1" applyProtection="1"/>
    <xf numFmtId="0" fontId="7" fillId="0" borderId="19" xfId="24" applyNumberFormat="1" applyFont="1" applyProtection="1"/>
    <xf numFmtId="0" fontId="9" fillId="5" borderId="20" xfId="25" applyNumberFormat="1" applyFont="1" applyProtection="1"/>
    <xf numFmtId="0" fontId="9" fillId="5" borderId="21" xfId="26" applyNumberFormat="1" applyFont="1" applyProtection="1"/>
    <xf numFmtId="164" fontId="9" fillId="5" borderId="22" xfId="27" applyNumberFormat="1" applyFont="1" applyProtection="1">
      <alignment horizontal="right" shrinkToFit="1"/>
    </xf>
    <xf numFmtId="49" fontId="0" fillId="0" borderId="0" xfId="0" applyNumberFormat="1" applyProtection="1">
      <protection locked="0"/>
    </xf>
    <xf numFmtId="0" fontId="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</cellXfs>
  <cellStyles count="41">
    <cellStyle name="br" xfId="32"/>
    <cellStyle name="col" xfId="31"/>
    <cellStyle name="ex58" xfId="35"/>
    <cellStyle name="ex59" xfId="8"/>
    <cellStyle name="ex60" xfId="9"/>
    <cellStyle name="ex61" xfId="36"/>
    <cellStyle name="ex62" xfId="11"/>
    <cellStyle name="ex63" xfId="12"/>
    <cellStyle name="ex64" xfId="37"/>
    <cellStyle name="ex65" xfId="14"/>
    <cellStyle name="ex66" xfId="15"/>
    <cellStyle name="ex67" xfId="38"/>
    <cellStyle name="ex68" xfId="17"/>
    <cellStyle name="ex69" xfId="18"/>
    <cellStyle name="ex70" xfId="39"/>
    <cellStyle name="ex71" xfId="20"/>
    <cellStyle name="ex72" xfId="21"/>
    <cellStyle name="ex73" xfId="40"/>
    <cellStyle name="st57" xfId="1"/>
    <cellStyle name="st74" xfId="27"/>
    <cellStyle name="st75" xfId="10"/>
    <cellStyle name="st76" xfId="13"/>
    <cellStyle name="st77" xfId="16"/>
    <cellStyle name="st78" xfId="19"/>
    <cellStyle name="style0" xfId="33"/>
    <cellStyle name="td" xfId="34"/>
    <cellStyle name="tr" xfId="30"/>
    <cellStyle name="xl_bot_header" xfId="6"/>
    <cellStyle name="xl_bot_left_header" xfId="5"/>
    <cellStyle name="xl_bot_right_header" xfId="7"/>
    <cellStyle name="xl_footer" xfId="29"/>
    <cellStyle name="xl_top_header" xfId="3"/>
    <cellStyle name="xl_top_left_header" xfId="2"/>
    <cellStyle name="xl_top_right_header" xfId="4"/>
    <cellStyle name="xl_total_bot" xfId="28"/>
    <cellStyle name="xl_total_center" xfId="26"/>
    <cellStyle name="xl_total_left" xfId="25"/>
    <cellStyle name="xl_total_top" xfId="23"/>
    <cellStyle name="xl_total_top_left" xfId="22"/>
    <cellStyle name="xl_total_top_right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84"/>
  <sheetViews>
    <sheetView showGridLines="0" tabSelected="1" workbookViewId="0">
      <pane ySplit="6" topLeftCell="A218" activePane="bottomLeft" state="frozen"/>
      <selection pane="bottomLeft" activeCell="F219" sqref="F219"/>
    </sheetView>
  </sheetViews>
  <sheetFormatPr defaultRowHeight="15"/>
  <cols>
    <col min="1" max="1" width="48.7109375" style="1" customWidth="1"/>
    <col min="2" max="2" width="23.5703125" style="1" customWidth="1"/>
    <col min="3" max="3" width="6.7109375" style="1" customWidth="1"/>
    <col min="4" max="5" width="7.5703125" style="1" customWidth="1"/>
    <col min="6" max="6" width="17.7109375" style="1" customWidth="1"/>
    <col min="7" max="7" width="9.140625" style="1"/>
    <col min="8" max="11" width="0" style="1" hidden="1" customWidth="1"/>
    <col min="12" max="16384" width="9.140625" style="1"/>
  </cols>
  <sheetData>
    <row r="1" spans="1:11" ht="96.75" customHeight="1">
      <c r="A1" s="34"/>
      <c r="B1" s="34"/>
      <c r="C1" s="35" t="s">
        <v>664</v>
      </c>
      <c r="D1" s="35"/>
      <c r="E1" s="35"/>
      <c r="F1" s="35"/>
      <c r="G1" s="38"/>
    </row>
    <row r="2" spans="1:11" ht="15.75">
      <c r="A2" s="34"/>
      <c r="B2" s="34"/>
      <c r="C2" s="36" t="s">
        <v>665</v>
      </c>
      <c r="D2" s="36"/>
      <c r="E2" s="36"/>
      <c r="F2" s="36"/>
      <c r="G2" s="39"/>
    </row>
    <row r="3" spans="1:11" ht="77.25" customHeight="1">
      <c r="A3" s="40" t="s">
        <v>666</v>
      </c>
      <c r="B3" s="40"/>
      <c r="C3" s="40"/>
      <c r="D3" s="40"/>
      <c r="E3" s="40"/>
      <c r="F3" s="40"/>
      <c r="G3" s="37"/>
    </row>
    <row r="4" spans="1:11" ht="15.2" customHeight="1">
      <c r="A4" s="5" t="s">
        <v>0</v>
      </c>
      <c r="B4" s="6"/>
      <c r="C4" s="6"/>
      <c r="D4" s="6"/>
      <c r="E4" s="6"/>
      <c r="F4" s="6"/>
    </row>
    <row r="5" spans="1:11">
      <c r="A5" s="7" t="s">
        <v>658</v>
      </c>
      <c r="B5" s="8" t="s">
        <v>659</v>
      </c>
      <c r="C5" s="8" t="s">
        <v>660</v>
      </c>
      <c r="D5" s="8" t="s">
        <v>661</v>
      </c>
      <c r="E5" s="8" t="s">
        <v>662</v>
      </c>
      <c r="F5" s="9" t="s">
        <v>663</v>
      </c>
    </row>
    <row r="6" spans="1:11">
      <c r="A6" s="10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2" t="s">
        <v>6</v>
      </c>
    </row>
    <row r="7" spans="1:11" ht="29.25" thickBot="1">
      <c r="A7" s="13" t="s">
        <v>306</v>
      </c>
      <c r="B7" s="14" t="s">
        <v>7</v>
      </c>
      <c r="C7" s="14"/>
      <c r="D7" s="14"/>
      <c r="E7" s="14"/>
      <c r="F7" s="15">
        <v>37753.157899999998</v>
      </c>
    </row>
    <row r="8" spans="1:11" ht="38.25">
      <c r="A8" s="16" t="s">
        <v>307</v>
      </c>
      <c r="B8" s="17" t="s">
        <v>8</v>
      </c>
      <c r="C8" s="17"/>
      <c r="D8" s="17"/>
      <c r="E8" s="17"/>
      <c r="F8" s="18">
        <v>2224.8002000000001</v>
      </c>
    </row>
    <row r="9" spans="1:11" ht="38.25">
      <c r="A9" s="19" t="s">
        <v>308</v>
      </c>
      <c r="B9" s="20" t="s">
        <v>9</v>
      </c>
      <c r="C9" s="20"/>
      <c r="D9" s="20"/>
      <c r="E9" s="20"/>
      <c r="F9" s="21">
        <v>2144.8002000000001</v>
      </c>
    </row>
    <row r="10" spans="1:11" ht="102">
      <c r="A10" s="22" t="s">
        <v>309</v>
      </c>
      <c r="B10" s="23" t="s">
        <v>10</v>
      </c>
      <c r="C10" s="23"/>
      <c r="D10" s="23"/>
      <c r="E10" s="23"/>
      <c r="F10" s="24">
        <v>991.8</v>
      </c>
    </row>
    <row r="11" spans="1:11" ht="153">
      <c r="A11" s="25" t="s">
        <v>512</v>
      </c>
      <c r="B11" s="26" t="s">
        <v>11</v>
      </c>
      <c r="C11" s="26" t="s">
        <v>12</v>
      </c>
      <c r="D11" s="26" t="s">
        <v>487</v>
      </c>
      <c r="E11" s="26" t="s">
        <v>499</v>
      </c>
      <c r="F11" s="24">
        <v>539.16380000000004</v>
      </c>
      <c r="H11" s="1" t="str">
        <f>CONCATENATE(MID(D11,1,2)," ")</f>
        <v xml:space="preserve">01 </v>
      </c>
      <c r="I11" s="1" t="str">
        <f>CONCATENATE(MID(E11,1,2)," ",MID(E11,3,2))</f>
        <v xml:space="preserve">04 </v>
      </c>
      <c r="J11" s="33" t="s">
        <v>498</v>
      </c>
      <c r="K11" s="33" t="s">
        <v>499</v>
      </c>
    </row>
    <row r="12" spans="1:11" ht="114.75">
      <c r="A12" s="25" t="s">
        <v>530</v>
      </c>
      <c r="B12" s="26" t="s">
        <v>11</v>
      </c>
      <c r="C12" s="26" t="s">
        <v>13</v>
      </c>
      <c r="D12" s="26" t="s">
        <v>487</v>
      </c>
      <c r="E12" s="26" t="s">
        <v>499</v>
      </c>
      <c r="F12" s="24">
        <v>452.63619999999997</v>
      </c>
      <c r="H12" s="1" t="str">
        <f t="shared" ref="H12:H75" si="0">CONCATENATE(MID(D12,1,2)," ")</f>
        <v xml:space="preserve">01 </v>
      </c>
      <c r="I12" s="1" t="str">
        <f t="shared" ref="I12:I75" si="1">CONCATENATE(MID(E12,1,2)," ",MID(E12,3,2))</f>
        <v xml:space="preserve">04 </v>
      </c>
      <c r="J12" s="33" t="s">
        <v>498</v>
      </c>
      <c r="K12" s="33" t="s">
        <v>499</v>
      </c>
    </row>
    <row r="13" spans="1:11" ht="102">
      <c r="A13" s="22" t="s">
        <v>310</v>
      </c>
      <c r="B13" s="23" t="s">
        <v>14</v>
      </c>
      <c r="C13" s="23"/>
      <c r="D13" s="23" t="s">
        <v>488</v>
      </c>
      <c r="E13" s="23"/>
      <c r="F13" s="24">
        <v>393.00009999999997</v>
      </c>
      <c r="H13" s="1" t="str">
        <f t="shared" si="0"/>
        <v xml:space="preserve">  </v>
      </c>
      <c r="I13" s="1" t="str">
        <f t="shared" si="1"/>
        <v xml:space="preserve"> </v>
      </c>
    </row>
    <row r="14" spans="1:11" ht="153">
      <c r="A14" s="25" t="s">
        <v>513</v>
      </c>
      <c r="B14" s="26" t="s">
        <v>15</v>
      </c>
      <c r="C14" s="26" t="s">
        <v>12</v>
      </c>
      <c r="D14" s="26" t="s">
        <v>487</v>
      </c>
      <c r="E14" s="26" t="s">
        <v>500</v>
      </c>
      <c r="F14" s="24">
        <v>393.00009999999997</v>
      </c>
      <c r="H14" s="1" t="str">
        <f t="shared" si="0"/>
        <v xml:space="preserve">01 </v>
      </c>
      <c r="I14" s="1" t="str">
        <f t="shared" si="1"/>
        <v xml:space="preserve">13 </v>
      </c>
      <c r="J14" s="33" t="s">
        <v>498</v>
      </c>
      <c r="K14" s="33" t="s">
        <v>500</v>
      </c>
    </row>
    <row r="15" spans="1:11" ht="102">
      <c r="A15" s="22" t="s">
        <v>311</v>
      </c>
      <c r="B15" s="23" t="s">
        <v>16</v>
      </c>
      <c r="C15" s="23"/>
      <c r="D15" s="23" t="s">
        <v>488</v>
      </c>
      <c r="E15" s="23"/>
      <c r="F15" s="24">
        <v>402</v>
      </c>
      <c r="H15" s="1" t="str">
        <f t="shared" si="0"/>
        <v xml:space="preserve">  </v>
      </c>
      <c r="I15" s="1" t="str">
        <f t="shared" si="1"/>
        <v xml:space="preserve"> </v>
      </c>
    </row>
    <row r="16" spans="1:11" ht="165.75">
      <c r="A16" s="25" t="s">
        <v>514</v>
      </c>
      <c r="B16" s="26" t="s">
        <v>17</v>
      </c>
      <c r="C16" s="26" t="s">
        <v>12</v>
      </c>
      <c r="D16" s="26" t="s">
        <v>487</v>
      </c>
      <c r="E16" s="26" t="s">
        <v>500</v>
      </c>
      <c r="F16" s="24">
        <v>383.02120000000002</v>
      </c>
      <c r="H16" s="1" t="str">
        <f t="shared" si="0"/>
        <v xml:space="preserve">01 </v>
      </c>
      <c r="I16" s="1" t="str">
        <f t="shared" si="1"/>
        <v xml:space="preserve">13 </v>
      </c>
      <c r="J16" s="33" t="s">
        <v>498</v>
      </c>
      <c r="K16" s="33" t="s">
        <v>500</v>
      </c>
    </row>
    <row r="17" spans="1:11" ht="127.5">
      <c r="A17" s="25" t="s">
        <v>531</v>
      </c>
      <c r="B17" s="26" t="s">
        <v>17</v>
      </c>
      <c r="C17" s="26" t="s">
        <v>13</v>
      </c>
      <c r="D17" s="26" t="s">
        <v>487</v>
      </c>
      <c r="E17" s="26" t="s">
        <v>500</v>
      </c>
      <c r="F17" s="24">
        <v>18.9788</v>
      </c>
      <c r="H17" s="1" t="str">
        <f t="shared" si="0"/>
        <v xml:space="preserve">01 </v>
      </c>
      <c r="I17" s="1" t="str">
        <f t="shared" si="1"/>
        <v xml:space="preserve">13 </v>
      </c>
      <c r="J17" s="33" t="s">
        <v>498</v>
      </c>
      <c r="K17" s="33" t="s">
        <v>500</v>
      </c>
    </row>
    <row r="18" spans="1:11" ht="76.5">
      <c r="A18" s="22" t="s">
        <v>312</v>
      </c>
      <c r="B18" s="23" t="s">
        <v>18</v>
      </c>
      <c r="C18" s="23"/>
      <c r="D18" s="23" t="s">
        <v>488</v>
      </c>
      <c r="E18" s="23"/>
      <c r="F18" s="24">
        <v>358.00009999999997</v>
      </c>
      <c r="H18" s="1" t="str">
        <f t="shared" si="0"/>
        <v xml:space="preserve">  </v>
      </c>
      <c r="I18" s="1" t="str">
        <f t="shared" si="1"/>
        <v xml:space="preserve"> </v>
      </c>
    </row>
    <row r="19" spans="1:11" ht="140.25">
      <c r="A19" s="25" t="s">
        <v>515</v>
      </c>
      <c r="B19" s="26" t="s">
        <v>19</v>
      </c>
      <c r="C19" s="26" t="s">
        <v>12</v>
      </c>
      <c r="D19" s="26" t="s">
        <v>487</v>
      </c>
      <c r="E19" s="26" t="s">
        <v>500</v>
      </c>
      <c r="F19" s="24">
        <v>351.59899999999999</v>
      </c>
      <c r="H19" s="1" t="str">
        <f t="shared" si="0"/>
        <v xml:space="preserve">01 </v>
      </c>
      <c r="I19" s="1" t="str">
        <f t="shared" si="1"/>
        <v xml:space="preserve">13 </v>
      </c>
      <c r="J19" s="33" t="s">
        <v>498</v>
      </c>
      <c r="K19" s="33" t="s">
        <v>500</v>
      </c>
    </row>
    <row r="20" spans="1:11" ht="102">
      <c r="A20" s="25" t="s">
        <v>532</v>
      </c>
      <c r="B20" s="26" t="s">
        <v>19</v>
      </c>
      <c r="C20" s="26" t="s">
        <v>13</v>
      </c>
      <c r="D20" s="26" t="s">
        <v>487</v>
      </c>
      <c r="E20" s="26" t="s">
        <v>500</v>
      </c>
      <c r="F20" s="24">
        <v>6.4010999999999996</v>
      </c>
      <c r="H20" s="1" t="str">
        <f t="shared" si="0"/>
        <v xml:space="preserve">01 </v>
      </c>
      <c r="I20" s="1" t="str">
        <f t="shared" si="1"/>
        <v xml:space="preserve">13 </v>
      </c>
      <c r="J20" s="33" t="s">
        <v>498</v>
      </c>
      <c r="K20" s="33" t="s">
        <v>500</v>
      </c>
    </row>
    <row r="21" spans="1:11" ht="38.25">
      <c r="A21" s="19" t="s">
        <v>313</v>
      </c>
      <c r="B21" s="20" t="s">
        <v>20</v>
      </c>
      <c r="C21" s="20"/>
      <c r="D21" s="20" t="s">
        <v>488</v>
      </c>
      <c r="E21" s="20"/>
      <c r="F21" s="21">
        <v>80</v>
      </c>
      <c r="H21" s="1" t="str">
        <f t="shared" si="0"/>
        <v xml:space="preserve">  </v>
      </c>
      <c r="I21" s="1" t="str">
        <f t="shared" si="1"/>
        <v xml:space="preserve"> </v>
      </c>
    </row>
    <row r="22" spans="1:11" ht="89.25">
      <c r="A22" s="22" t="s">
        <v>314</v>
      </c>
      <c r="B22" s="23" t="s">
        <v>21</v>
      </c>
      <c r="C22" s="23"/>
      <c r="D22" s="23" t="s">
        <v>488</v>
      </c>
      <c r="E22" s="23"/>
      <c r="F22" s="24">
        <v>80</v>
      </c>
      <c r="H22" s="1" t="str">
        <f t="shared" si="0"/>
        <v xml:space="preserve">  </v>
      </c>
      <c r="I22" s="1" t="str">
        <f t="shared" si="1"/>
        <v xml:space="preserve"> </v>
      </c>
    </row>
    <row r="23" spans="1:11" ht="102">
      <c r="A23" s="25" t="s">
        <v>586</v>
      </c>
      <c r="B23" s="26" t="s">
        <v>22</v>
      </c>
      <c r="C23" s="26" t="s">
        <v>23</v>
      </c>
      <c r="D23" s="26" t="s">
        <v>489</v>
      </c>
      <c r="E23" s="26" t="s">
        <v>502</v>
      </c>
      <c r="F23" s="24">
        <v>80</v>
      </c>
      <c r="H23" s="1" t="str">
        <f t="shared" si="0"/>
        <v xml:space="preserve">14 </v>
      </c>
      <c r="I23" s="1" t="str">
        <f t="shared" si="1"/>
        <v xml:space="preserve">03 </v>
      </c>
      <c r="J23" s="33" t="s">
        <v>501</v>
      </c>
      <c r="K23" s="33" t="s">
        <v>502</v>
      </c>
    </row>
    <row r="24" spans="1:11" ht="25.5">
      <c r="A24" s="16" t="s">
        <v>315</v>
      </c>
      <c r="B24" s="17" t="s">
        <v>24</v>
      </c>
      <c r="C24" s="17"/>
      <c r="D24" s="17" t="s">
        <v>488</v>
      </c>
      <c r="E24" s="17"/>
      <c r="F24" s="18">
        <v>34488.146699999998</v>
      </c>
      <c r="H24" s="1" t="str">
        <f t="shared" si="0"/>
        <v xml:space="preserve">  </v>
      </c>
      <c r="I24" s="1" t="str">
        <f t="shared" si="1"/>
        <v xml:space="preserve"> </v>
      </c>
    </row>
    <row r="25" spans="1:11" ht="38.25">
      <c r="A25" s="19" t="s">
        <v>316</v>
      </c>
      <c r="B25" s="20" t="s">
        <v>25</v>
      </c>
      <c r="C25" s="20"/>
      <c r="D25" s="20" t="s">
        <v>488</v>
      </c>
      <c r="E25" s="20"/>
      <c r="F25" s="21">
        <v>834.13530000000003</v>
      </c>
      <c r="H25" s="1" t="str">
        <f t="shared" si="0"/>
        <v xml:space="preserve">  </v>
      </c>
      <c r="I25" s="1" t="str">
        <f t="shared" si="1"/>
        <v xml:space="preserve"> </v>
      </c>
    </row>
    <row r="26" spans="1:11" ht="89.25">
      <c r="A26" s="22" t="s">
        <v>317</v>
      </c>
      <c r="B26" s="23" t="s">
        <v>26</v>
      </c>
      <c r="C26" s="23"/>
      <c r="D26" s="23" t="s">
        <v>488</v>
      </c>
      <c r="E26" s="23"/>
      <c r="F26" s="24">
        <v>834.13530000000003</v>
      </c>
      <c r="H26" s="1" t="str">
        <f t="shared" si="0"/>
        <v xml:space="preserve">  </v>
      </c>
      <c r="I26" s="1" t="str">
        <f t="shared" si="1"/>
        <v xml:space="preserve"> </v>
      </c>
    </row>
    <row r="27" spans="1:11" ht="140.25">
      <c r="A27" s="25" t="s">
        <v>516</v>
      </c>
      <c r="B27" s="26" t="s">
        <v>27</v>
      </c>
      <c r="C27" s="26" t="s">
        <v>12</v>
      </c>
      <c r="D27" s="26" t="s">
        <v>487</v>
      </c>
      <c r="E27" s="26" t="s">
        <v>502</v>
      </c>
      <c r="F27" s="24">
        <v>834.13530000000003</v>
      </c>
      <c r="H27" s="1" t="str">
        <f t="shared" si="0"/>
        <v xml:space="preserve">01 </v>
      </c>
      <c r="I27" s="1" t="str">
        <f t="shared" si="1"/>
        <v xml:space="preserve">03 </v>
      </c>
      <c r="J27" s="33" t="s">
        <v>498</v>
      </c>
      <c r="K27" s="33" t="s">
        <v>502</v>
      </c>
    </row>
    <row r="28" spans="1:11" ht="38.25">
      <c r="A28" s="19" t="s">
        <v>318</v>
      </c>
      <c r="B28" s="20" t="s">
        <v>28</v>
      </c>
      <c r="C28" s="20"/>
      <c r="D28" s="20" t="s">
        <v>488</v>
      </c>
      <c r="E28" s="20"/>
      <c r="F28" s="21">
        <v>22822.2035</v>
      </c>
      <c r="H28" s="1" t="str">
        <f t="shared" si="0"/>
        <v xml:space="preserve">  </v>
      </c>
      <c r="I28" s="1" t="str">
        <f t="shared" si="1"/>
        <v xml:space="preserve"> </v>
      </c>
    </row>
    <row r="29" spans="1:11" ht="76.5">
      <c r="A29" s="22" t="s">
        <v>319</v>
      </c>
      <c r="B29" s="23" t="s">
        <v>29</v>
      </c>
      <c r="C29" s="23"/>
      <c r="D29" s="23" t="s">
        <v>488</v>
      </c>
      <c r="E29" s="23"/>
      <c r="F29" s="24">
        <v>2208.0536999999999</v>
      </c>
      <c r="H29" s="1" t="str">
        <f t="shared" si="0"/>
        <v xml:space="preserve">  </v>
      </c>
      <c r="I29" s="1" t="str">
        <f t="shared" si="1"/>
        <v xml:space="preserve"> </v>
      </c>
    </row>
    <row r="30" spans="1:11" ht="140.25">
      <c r="A30" s="25" t="s">
        <v>517</v>
      </c>
      <c r="B30" s="26" t="s">
        <v>30</v>
      </c>
      <c r="C30" s="26" t="s">
        <v>12</v>
      </c>
      <c r="D30" s="26" t="s">
        <v>487</v>
      </c>
      <c r="E30" s="26" t="s">
        <v>503</v>
      </c>
      <c r="F30" s="24">
        <v>2170.8537000000001</v>
      </c>
      <c r="H30" s="1" t="str">
        <f t="shared" si="0"/>
        <v xml:space="preserve">01 </v>
      </c>
      <c r="I30" s="1" t="str">
        <f t="shared" si="1"/>
        <v xml:space="preserve">02 </v>
      </c>
      <c r="J30" s="33" t="s">
        <v>498</v>
      </c>
      <c r="K30" s="33" t="s">
        <v>503</v>
      </c>
    </row>
    <row r="31" spans="1:11" ht="102">
      <c r="A31" s="25" t="s">
        <v>533</v>
      </c>
      <c r="B31" s="26" t="s">
        <v>30</v>
      </c>
      <c r="C31" s="26" t="s">
        <v>13</v>
      </c>
      <c r="D31" s="26" t="s">
        <v>487</v>
      </c>
      <c r="E31" s="26" t="s">
        <v>503</v>
      </c>
      <c r="F31" s="24">
        <v>37.200000000000003</v>
      </c>
      <c r="H31" s="1" t="str">
        <f t="shared" si="0"/>
        <v xml:space="preserve">01 </v>
      </c>
      <c r="I31" s="1" t="str">
        <f t="shared" si="1"/>
        <v xml:space="preserve">02 </v>
      </c>
      <c r="J31" s="33" t="s">
        <v>498</v>
      </c>
      <c r="K31" s="33" t="s">
        <v>503</v>
      </c>
    </row>
    <row r="32" spans="1:11" ht="89.25">
      <c r="A32" s="22" t="s">
        <v>317</v>
      </c>
      <c r="B32" s="23" t="s">
        <v>31</v>
      </c>
      <c r="C32" s="23"/>
      <c r="D32" s="23" t="s">
        <v>488</v>
      </c>
      <c r="E32" s="23"/>
      <c r="F32" s="24">
        <v>20614.149799999999</v>
      </c>
      <c r="H32" s="1" t="str">
        <f t="shared" si="0"/>
        <v xml:space="preserve">  </v>
      </c>
      <c r="I32" s="1" t="str">
        <f t="shared" si="1"/>
        <v xml:space="preserve"> </v>
      </c>
    </row>
    <row r="33" spans="1:11" ht="140.25">
      <c r="A33" s="25" t="s">
        <v>516</v>
      </c>
      <c r="B33" s="26" t="s">
        <v>32</v>
      </c>
      <c r="C33" s="26" t="s">
        <v>12</v>
      </c>
      <c r="D33" s="26" t="s">
        <v>487</v>
      </c>
      <c r="E33" s="26" t="s">
        <v>499</v>
      </c>
      <c r="F33" s="24">
        <v>14378.7122</v>
      </c>
      <c r="H33" s="1" t="str">
        <f t="shared" si="0"/>
        <v xml:space="preserve">01 </v>
      </c>
      <c r="I33" s="1" t="str">
        <f t="shared" si="1"/>
        <v xml:space="preserve">04 </v>
      </c>
      <c r="J33" s="33" t="s">
        <v>498</v>
      </c>
      <c r="K33" s="33" t="s">
        <v>499</v>
      </c>
    </row>
    <row r="34" spans="1:11" ht="102">
      <c r="A34" s="25" t="s">
        <v>534</v>
      </c>
      <c r="B34" s="26" t="s">
        <v>32</v>
      </c>
      <c r="C34" s="26" t="s">
        <v>13</v>
      </c>
      <c r="D34" s="26" t="s">
        <v>487</v>
      </c>
      <c r="E34" s="26" t="s">
        <v>499</v>
      </c>
      <c r="F34" s="24">
        <v>6101.3365999999996</v>
      </c>
      <c r="H34" s="1" t="str">
        <f t="shared" si="0"/>
        <v xml:space="preserve">01 </v>
      </c>
      <c r="I34" s="1" t="str">
        <f t="shared" si="1"/>
        <v xml:space="preserve">04 </v>
      </c>
      <c r="J34" s="33" t="s">
        <v>498</v>
      </c>
      <c r="K34" s="33" t="s">
        <v>499</v>
      </c>
    </row>
    <row r="35" spans="1:11" ht="89.25">
      <c r="A35" s="25" t="s">
        <v>644</v>
      </c>
      <c r="B35" s="26" t="s">
        <v>32</v>
      </c>
      <c r="C35" s="26" t="s">
        <v>33</v>
      </c>
      <c r="D35" s="26" t="s">
        <v>487</v>
      </c>
      <c r="E35" s="26" t="s">
        <v>499</v>
      </c>
      <c r="F35" s="24">
        <v>134.101</v>
      </c>
      <c r="H35" s="1" t="str">
        <f t="shared" si="0"/>
        <v xml:space="preserve">01 </v>
      </c>
      <c r="I35" s="1" t="str">
        <f t="shared" si="1"/>
        <v xml:space="preserve">04 </v>
      </c>
      <c r="J35" s="33" t="s">
        <v>498</v>
      </c>
      <c r="K35" s="33" t="s">
        <v>499</v>
      </c>
    </row>
    <row r="36" spans="1:11" ht="38.25">
      <c r="A36" s="19" t="s">
        <v>320</v>
      </c>
      <c r="B36" s="20" t="s">
        <v>34</v>
      </c>
      <c r="C36" s="20"/>
      <c r="D36" s="20" t="s">
        <v>488</v>
      </c>
      <c r="E36" s="20"/>
      <c r="F36" s="21">
        <v>263.09699999999998</v>
      </c>
      <c r="H36" s="1" t="str">
        <f t="shared" si="0"/>
        <v xml:space="preserve">  </v>
      </c>
      <c r="I36" s="1" t="str">
        <f t="shared" si="1"/>
        <v xml:space="preserve"> </v>
      </c>
    </row>
    <row r="37" spans="1:11" ht="63.75">
      <c r="A37" s="22" t="s">
        <v>321</v>
      </c>
      <c r="B37" s="23" t="s">
        <v>35</v>
      </c>
      <c r="C37" s="23"/>
      <c r="D37" s="23" t="s">
        <v>488</v>
      </c>
      <c r="E37" s="23"/>
      <c r="F37" s="24">
        <v>263.09699999999998</v>
      </c>
      <c r="H37" s="1" t="str">
        <f t="shared" si="0"/>
        <v xml:space="preserve">  </v>
      </c>
      <c r="I37" s="1" t="str">
        <f t="shared" si="1"/>
        <v xml:space="preserve"> </v>
      </c>
    </row>
    <row r="38" spans="1:11" ht="76.5">
      <c r="A38" s="25" t="s">
        <v>587</v>
      </c>
      <c r="B38" s="26" t="s">
        <v>36</v>
      </c>
      <c r="C38" s="26" t="s">
        <v>23</v>
      </c>
      <c r="D38" s="26" t="s">
        <v>490</v>
      </c>
      <c r="E38" s="26" t="s">
        <v>504</v>
      </c>
      <c r="F38" s="24">
        <v>263.09699999999998</v>
      </c>
      <c r="H38" s="1" t="str">
        <f t="shared" si="0"/>
        <v xml:space="preserve">04 </v>
      </c>
      <c r="I38" s="1" t="str">
        <f t="shared" si="1"/>
        <v xml:space="preserve">12 </v>
      </c>
      <c r="J38" s="33" t="s">
        <v>499</v>
      </c>
      <c r="K38" s="33" t="s">
        <v>504</v>
      </c>
    </row>
    <row r="39" spans="1:11" ht="38.25">
      <c r="A39" s="19" t="s">
        <v>322</v>
      </c>
      <c r="B39" s="20" t="s">
        <v>28</v>
      </c>
      <c r="C39" s="20"/>
      <c r="D39" s="20" t="s">
        <v>488</v>
      </c>
      <c r="E39" s="20"/>
      <c r="F39" s="21">
        <v>18.957999999999998</v>
      </c>
      <c r="H39" s="1" t="str">
        <f t="shared" si="0"/>
        <v xml:space="preserve">  </v>
      </c>
      <c r="I39" s="1" t="str">
        <f t="shared" si="1"/>
        <v xml:space="preserve"> </v>
      </c>
    </row>
    <row r="40" spans="1:11" ht="51">
      <c r="A40" s="22" t="s">
        <v>323</v>
      </c>
      <c r="B40" s="23" t="s">
        <v>37</v>
      </c>
      <c r="C40" s="23"/>
      <c r="D40" s="23" t="s">
        <v>488</v>
      </c>
      <c r="E40" s="23"/>
      <c r="F40" s="24">
        <v>18.957999999999998</v>
      </c>
      <c r="H40" s="1" t="str">
        <f t="shared" si="0"/>
        <v xml:space="preserve">  </v>
      </c>
      <c r="I40" s="1" t="str">
        <f t="shared" si="1"/>
        <v xml:space="preserve"> </v>
      </c>
    </row>
    <row r="41" spans="1:11" ht="63.75">
      <c r="A41" s="25" t="s">
        <v>575</v>
      </c>
      <c r="B41" s="26" t="s">
        <v>38</v>
      </c>
      <c r="C41" s="26" t="s">
        <v>39</v>
      </c>
      <c r="D41" s="26" t="s">
        <v>491</v>
      </c>
      <c r="E41" s="26" t="s">
        <v>502</v>
      </c>
      <c r="F41" s="24">
        <v>18.957999999999998</v>
      </c>
      <c r="H41" s="1" t="str">
        <f t="shared" si="0"/>
        <v xml:space="preserve">10 </v>
      </c>
      <c r="I41" s="1" t="str">
        <f t="shared" si="1"/>
        <v xml:space="preserve">03 </v>
      </c>
      <c r="J41" s="33" t="s">
        <v>505</v>
      </c>
      <c r="K41" s="33" t="s">
        <v>502</v>
      </c>
    </row>
    <row r="42" spans="1:11" ht="25.5">
      <c r="A42" s="19" t="s">
        <v>324</v>
      </c>
      <c r="B42" s="20" t="s">
        <v>40</v>
      </c>
      <c r="C42" s="20"/>
      <c r="D42" s="20" t="s">
        <v>488</v>
      </c>
      <c r="E42" s="20"/>
      <c r="F42" s="21">
        <v>709.42629999999997</v>
      </c>
      <c r="H42" s="1" t="str">
        <f t="shared" si="0"/>
        <v xml:space="preserve">  </v>
      </c>
      <c r="I42" s="1" t="str">
        <f t="shared" si="1"/>
        <v xml:space="preserve"> </v>
      </c>
    </row>
    <row r="43" spans="1:11" ht="63.75">
      <c r="A43" s="22" t="s">
        <v>325</v>
      </c>
      <c r="B43" s="23" t="s">
        <v>41</v>
      </c>
      <c r="C43" s="23"/>
      <c r="D43" s="23" t="s">
        <v>488</v>
      </c>
      <c r="E43" s="23"/>
      <c r="F43" s="24">
        <v>230</v>
      </c>
      <c r="H43" s="1" t="str">
        <f t="shared" si="0"/>
        <v xml:space="preserve">  </v>
      </c>
      <c r="I43" s="1" t="str">
        <f t="shared" si="1"/>
        <v xml:space="preserve"> </v>
      </c>
    </row>
    <row r="44" spans="1:11" ht="89.25">
      <c r="A44" s="25" t="s">
        <v>612</v>
      </c>
      <c r="B44" s="26" t="s">
        <v>42</v>
      </c>
      <c r="C44" s="26" t="s">
        <v>43</v>
      </c>
      <c r="D44" s="26" t="s">
        <v>491</v>
      </c>
      <c r="E44" s="26" t="s">
        <v>506</v>
      </c>
      <c r="F44" s="24">
        <v>230</v>
      </c>
      <c r="H44" s="1" t="str">
        <f t="shared" si="0"/>
        <v xml:space="preserve">10 </v>
      </c>
      <c r="I44" s="1" t="str">
        <f t="shared" si="1"/>
        <v xml:space="preserve">06 </v>
      </c>
      <c r="J44" s="33" t="s">
        <v>505</v>
      </c>
      <c r="K44" s="33" t="s">
        <v>506</v>
      </c>
    </row>
    <row r="45" spans="1:11" ht="51">
      <c r="A45" s="22" t="s">
        <v>326</v>
      </c>
      <c r="B45" s="23" t="s">
        <v>44</v>
      </c>
      <c r="C45" s="23"/>
      <c r="D45" s="23" t="s">
        <v>488</v>
      </c>
      <c r="E45" s="23"/>
      <c r="F45" s="24">
        <v>479.42630000000003</v>
      </c>
      <c r="H45" s="1" t="str">
        <f t="shared" si="0"/>
        <v xml:space="preserve">  </v>
      </c>
      <c r="I45" s="1" t="str">
        <f t="shared" si="1"/>
        <v xml:space="preserve"> </v>
      </c>
    </row>
    <row r="46" spans="1:11" ht="76.5">
      <c r="A46" s="25" t="s">
        <v>613</v>
      </c>
      <c r="B46" s="26" t="s">
        <v>45</v>
      </c>
      <c r="C46" s="26" t="s">
        <v>43</v>
      </c>
      <c r="D46" s="26" t="s">
        <v>491</v>
      </c>
      <c r="E46" s="26" t="s">
        <v>506</v>
      </c>
      <c r="F46" s="24">
        <v>479.42630000000003</v>
      </c>
      <c r="H46" s="1" t="str">
        <f t="shared" si="0"/>
        <v xml:space="preserve">10 </v>
      </c>
      <c r="I46" s="1" t="str">
        <f t="shared" si="1"/>
        <v xml:space="preserve">06 </v>
      </c>
      <c r="J46" s="33" t="s">
        <v>505</v>
      </c>
      <c r="K46" s="33" t="s">
        <v>506</v>
      </c>
    </row>
    <row r="47" spans="1:11" ht="38.25">
      <c r="A47" s="19" t="s">
        <v>327</v>
      </c>
      <c r="B47" s="20" t="s">
        <v>46</v>
      </c>
      <c r="C47" s="20"/>
      <c r="D47" s="20" t="s">
        <v>488</v>
      </c>
      <c r="E47" s="20"/>
      <c r="F47" s="21">
        <v>9840.3266000000003</v>
      </c>
      <c r="H47" s="1" t="str">
        <f t="shared" si="0"/>
        <v xml:space="preserve">  </v>
      </c>
      <c r="I47" s="1" t="str">
        <f t="shared" si="1"/>
        <v xml:space="preserve"> </v>
      </c>
    </row>
    <row r="48" spans="1:11" ht="63.75">
      <c r="A48" s="22" t="s">
        <v>328</v>
      </c>
      <c r="B48" s="23" t="s">
        <v>47</v>
      </c>
      <c r="C48" s="23"/>
      <c r="D48" s="23" t="s">
        <v>488</v>
      </c>
      <c r="E48" s="23"/>
      <c r="F48" s="24">
        <v>9840.3266000000003</v>
      </c>
      <c r="H48" s="1" t="str">
        <f t="shared" si="0"/>
        <v xml:space="preserve">  </v>
      </c>
      <c r="I48" s="1" t="str">
        <f t="shared" si="1"/>
        <v xml:space="preserve"> </v>
      </c>
    </row>
    <row r="49" spans="1:11" ht="114.75">
      <c r="A49" s="25" t="s">
        <v>518</v>
      </c>
      <c r="B49" s="26" t="s">
        <v>48</v>
      </c>
      <c r="C49" s="26" t="s">
        <v>12</v>
      </c>
      <c r="D49" s="26" t="s">
        <v>487</v>
      </c>
      <c r="E49" s="26" t="s">
        <v>500</v>
      </c>
      <c r="F49" s="24">
        <v>6921.6747999999998</v>
      </c>
      <c r="H49" s="1" t="str">
        <f t="shared" si="0"/>
        <v xml:space="preserve">01 </v>
      </c>
      <c r="I49" s="1" t="str">
        <f t="shared" si="1"/>
        <v xml:space="preserve">13 </v>
      </c>
      <c r="J49" s="33" t="s">
        <v>498</v>
      </c>
      <c r="K49" s="33" t="s">
        <v>500</v>
      </c>
    </row>
    <row r="50" spans="1:11" ht="76.5">
      <c r="A50" s="25" t="s">
        <v>535</v>
      </c>
      <c r="B50" s="26" t="s">
        <v>48</v>
      </c>
      <c r="C50" s="26" t="s">
        <v>13</v>
      </c>
      <c r="D50" s="26" t="s">
        <v>487</v>
      </c>
      <c r="E50" s="26" t="s">
        <v>500</v>
      </c>
      <c r="F50" s="24">
        <v>2914.7728999999999</v>
      </c>
      <c r="H50" s="1" t="str">
        <f t="shared" si="0"/>
        <v xml:space="preserve">01 </v>
      </c>
      <c r="I50" s="1" t="str">
        <f t="shared" si="1"/>
        <v xml:space="preserve">13 </v>
      </c>
      <c r="J50" s="33" t="s">
        <v>498</v>
      </c>
      <c r="K50" s="33" t="s">
        <v>500</v>
      </c>
    </row>
    <row r="51" spans="1:11" ht="63.75">
      <c r="A51" s="25" t="s">
        <v>645</v>
      </c>
      <c r="B51" s="26" t="s">
        <v>48</v>
      </c>
      <c r="C51" s="26" t="s">
        <v>33</v>
      </c>
      <c r="D51" s="26" t="s">
        <v>487</v>
      </c>
      <c r="E51" s="26" t="s">
        <v>500</v>
      </c>
      <c r="F51" s="24">
        <v>3.8788999999999998</v>
      </c>
      <c r="H51" s="1" t="str">
        <f t="shared" si="0"/>
        <v xml:space="preserve">01 </v>
      </c>
      <c r="I51" s="1" t="str">
        <f t="shared" si="1"/>
        <v xml:space="preserve">13 </v>
      </c>
      <c r="J51" s="33" t="s">
        <v>498</v>
      </c>
      <c r="K51" s="33" t="s">
        <v>500</v>
      </c>
    </row>
    <row r="52" spans="1:11" ht="25.5">
      <c r="A52" s="16" t="s">
        <v>329</v>
      </c>
      <c r="B52" s="17" t="s">
        <v>49</v>
      </c>
      <c r="C52" s="17"/>
      <c r="D52" s="17" t="s">
        <v>488</v>
      </c>
      <c r="E52" s="17"/>
      <c r="F52" s="18">
        <v>1040.211</v>
      </c>
      <c r="H52" s="1" t="str">
        <f t="shared" si="0"/>
        <v xml:space="preserve">  </v>
      </c>
      <c r="I52" s="1" t="str">
        <f t="shared" si="1"/>
        <v xml:space="preserve"> </v>
      </c>
    </row>
    <row r="53" spans="1:11" ht="63.75">
      <c r="A53" s="19" t="s">
        <v>330</v>
      </c>
      <c r="B53" s="20" t="s">
        <v>50</v>
      </c>
      <c r="C53" s="20"/>
      <c r="D53" s="20" t="s">
        <v>488</v>
      </c>
      <c r="E53" s="20"/>
      <c r="F53" s="21">
        <v>1040.211</v>
      </c>
      <c r="H53" s="1" t="str">
        <f t="shared" si="0"/>
        <v xml:space="preserve">  </v>
      </c>
      <c r="I53" s="1" t="str">
        <f t="shared" si="1"/>
        <v xml:space="preserve"> </v>
      </c>
    </row>
    <row r="54" spans="1:11" ht="63.75">
      <c r="A54" s="22" t="s">
        <v>331</v>
      </c>
      <c r="B54" s="23" t="s">
        <v>51</v>
      </c>
      <c r="C54" s="23"/>
      <c r="D54" s="23" t="s">
        <v>488</v>
      </c>
      <c r="E54" s="23"/>
      <c r="F54" s="24">
        <v>1040.211</v>
      </c>
      <c r="H54" s="1" t="str">
        <f t="shared" si="0"/>
        <v xml:space="preserve">  </v>
      </c>
      <c r="I54" s="1" t="str">
        <f t="shared" si="1"/>
        <v xml:space="preserve"> </v>
      </c>
    </row>
    <row r="55" spans="1:11" ht="89.25">
      <c r="A55" s="25" t="s">
        <v>614</v>
      </c>
      <c r="B55" s="26" t="s">
        <v>52</v>
      </c>
      <c r="C55" s="26" t="s">
        <v>43</v>
      </c>
      <c r="D55" s="26" t="s">
        <v>491</v>
      </c>
      <c r="E55" s="26" t="s">
        <v>506</v>
      </c>
      <c r="F55" s="24">
        <v>1040.211</v>
      </c>
      <c r="H55" s="1" t="str">
        <f t="shared" si="0"/>
        <v xml:space="preserve">10 </v>
      </c>
      <c r="I55" s="1" t="str">
        <f t="shared" si="1"/>
        <v xml:space="preserve">06 </v>
      </c>
      <c r="J55" s="33" t="s">
        <v>505</v>
      </c>
      <c r="K55" s="33" t="s">
        <v>506</v>
      </c>
    </row>
    <row r="56" spans="1:11" ht="57.75" thickBot="1">
      <c r="A56" s="13" t="s">
        <v>332</v>
      </c>
      <c r="B56" s="14" t="s">
        <v>53</v>
      </c>
      <c r="C56" s="14"/>
      <c r="D56" s="14" t="s">
        <v>488</v>
      </c>
      <c r="E56" s="14"/>
      <c r="F56" s="15">
        <v>475185.7377</v>
      </c>
      <c r="H56" s="1" t="str">
        <f t="shared" si="0"/>
        <v xml:space="preserve">  </v>
      </c>
      <c r="I56" s="1" t="str">
        <f t="shared" si="1"/>
        <v xml:space="preserve"> </v>
      </c>
    </row>
    <row r="57" spans="1:11" ht="38.25">
      <c r="A57" s="16" t="s">
        <v>333</v>
      </c>
      <c r="B57" s="17" t="s">
        <v>54</v>
      </c>
      <c r="C57" s="17"/>
      <c r="D57" s="17" t="s">
        <v>488</v>
      </c>
      <c r="E57" s="17"/>
      <c r="F57" s="18">
        <v>8954.2245999999996</v>
      </c>
      <c r="H57" s="1" t="str">
        <f t="shared" si="0"/>
        <v xml:space="preserve">  </v>
      </c>
      <c r="I57" s="1" t="str">
        <f t="shared" si="1"/>
        <v xml:space="preserve"> </v>
      </c>
    </row>
    <row r="58" spans="1:11" ht="51">
      <c r="A58" s="19" t="s">
        <v>334</v>
      </c>
      <c r="B58" s="20" t="s">
        <v>55</v>
      </c>
      <c r="C58" s="20"/>
      <c r="D58" s="20" t="s">
        <v>488</v>
      </c>
      <c r="E58" s="20"/>
      <c r="F58" s="21">
        <v>1028</v>
      </c>
      <c r="H58" s="1" t="str">
        <f t="shared" si="0"/>
        <v xml:space="preserve">  </v>
      </c>
      <c r="I58" s="1" t="str">
        <f t="shared" si="1"/>
        <v xml:space="preserve"> </v>
      </c>
    </row>
    <row r="59" spans="1:11" ht="114.75">
      <c r="A59" s="22" t="s">
        <v>335</v>
      </c>
      <c r="B59" s="23" t="s">
        <v>56</v>
      </c>
      <c r="C59" s="23"/>
      <c r="D59" s="23" t="s">
        <v>488</v>
      </c>
      <c r="E59" s="23"/>
      <c r="F59" s="24">
        <v>1028</v>
      </c>
      <c r="H59" s="1" t="str">
        <f t="shared" si="0"/>
        <v xml:space="preserve">  </v>
      </c>
      <c r="I59" s="1" t="str">
        <f t="shared" si="1"/>
        <v xml:space="preserve"> </v>
      </c>
    </row>
    <row r="60" spans="1:11" ht="178.5">
      <c r="A60" s="25" t="s">
        <v>519</v>
      </c>
      <c r="B60" s="26" t="s">
        <v>57</v>
      </c>
      <c r="C60" s="26" t="s">
        <v>12</v>
      </c>
      <c r="D60" s="26" t="s">
        <v>487</v>
      </c>
      <c r="E60" s="26" t="s">
        <v>500</v>
      </c>
      <c r="F60" s="24">
        <v>936.71259999999995</v>
      </c>
      <c r="H60" s="1" t="str">
        <f t="shared" si="0"/>
        <v xml:space="preserve">01 </v>
      </c>
      <c r="I60" s="1" t="str">
        <f t="shared" si="1"/>
        <v xml:space="preserve">13 </v>
      </c>
      <c r="J60" s="33" t="s">
        <v>498</v>
      </c>
      <c r="K60" s="33" t="s">
        <v>500</v>
      </c>
    </row>
    <row r="61" spans="1:11" ht="140.25">
      <c r="A61" s="25" t="s">
        <v>536</v>
      </c>
      <c r="B61" s="26" t="s">
        <v>57</v>
      </c>
      <c r="C61" s="26" t="s">
        <v>13</v>
      </c>
      <c r="D61" s="26" t="s">
        <v>487</v>
      </c>
      <c r="E61" s="26" t="s">
        <v>500</v>
      </c>
      <c r="F61" s="24">
        <v>91.287400000000005</v>
      </c>
      <c r="H61" s="1" t="str">
        <f t="shared" si="0"/>
        <v xml:space="preserve">01 </v>
      </c>
      <c r="I61" s="1" t="str">
        <f t="shared" si="1"/>
        <v xml:space="preserve">13 </v>
      </c>
      <c r="J61" s="33" t="s">
        <v>498</v>
      </c>
      <c r="K61" s="33" t="s">
        <v>500</v>
      </c>
    </row>
    <row r="62" spans="1:11" ht="25.5">
      <c r="A62" s="19" t="s">
        <v>336</v>
      </c>
      <c r="B62" s="20" t="s">
        <v>58</v>
      </c>
      <c r="C62" s="20"/>
      <c r="D62" s="20" t="s">
        <v>488</v>
      </c>
      <c r="E62" s="20"/>
      <c r="F62" s="21">
        <v>7926.2245999999996</v>
      </c>
      <c r="H62" s="1" t="str">
        <f t="shared" si="0"/>
        <v xml:space="preserve">  </v>
      </c>
      <c r="I62" s="1" t="str">
        <f t="shared" si="1"/>
        <v xml:space="preserve"> </v>
      </c>
    </row>
    <row r="63" spans="1:11" ht="89.25">
      <c r="A63" s="22" t="s">
        <v>337</v>
      </c>
      <c r="B63" s="23" t="s">
        <v>59</v>
      </c>
      <c r="C63" s="23"/>
      <c r="D63" s="23" t="s">
        <v>488</v>
      </c>
      <c r="E63" s="23"/>
      <c r="F63" s="24">
        <v>104.15770000000001</v>
      </c>
      <c r="H63" s="1" t="str">
        <f t="shared" si="0"/>
        <v xml:space="preserve">  </v>
      </c>
      <c r="I63" s="1" t="str">
        <f t="shared" si="1"/>
        <v xml:space="preserve"> </v>
      </c>
    </row>
    <row r="64" spans="1:11" ht="102">
      <c r="A64" s="25" t="s">
        <v>576</v>
      </c>
      <c r="B64" s="26" t="s">
        <v>60</v>
      </c>
      <c r="C64" s="26" t="s">
        <v>39</v>
      </c>
      <c r="D64" s="26" t="s">
        <v>491</v>
      </c>
      <c r="E64" s="26" t="s">
        <v>499</v>
      </c>
      <c r="F64" s="24">
        <v>104.15770000000001</v>
      </c>
      <c r="H64" s="1" t="str">
        <f t="shared" si="0"/>
        <v xml:space="preserve">10 </v>
      </c>
      <c r="I64" s="1" t="str">
        <f t="shared" si="1"/>
        <v xml:space="preserve">04 </v>
      </c>
      <c r="J64" s="33" t="s">
        <v>505</v>
      </c>
      <c r="K64" s="33" t="s">
        <v>499</v>
      </c>
    </row>
    <row r="65" spans="1:11" ht="102">
      <c r="A65" s="22" t="s">
        <v>338</v>
      </c>
      <c r="B65" s="23" t="s">
        <v>61</v>
      </c>
      <c r="C65" s="23"/>
      <c r="D65" s="23" t="s">
        <v>488</v>
      </c>
      <c r="E65" s="23"/>
      <c r="F65" s="24">
        <v>7822.0668999999998</v>
      </c>
      <c r="H65" s="1" t="str">
        <f t="shared" si="0"/>
        <v xml:space="preserve">  </v>
      </c>
      <c r="I65" s="1" t="str">
        <f t="shared" si="1"/>
        <v xml:space="preserve"> </v>
      </c>
    </row>
    <row r="66" spans="1:11" ht="114.75">
      <c r="A66" s="25" t="s">
        <v>577</v>
      </c>
      <c r="B66" s="26" t="s">
        <v>62</v>
      </c>
      <c r="C66" s="26" t="s">
        <v>39</v>
      </c>
      <c r="D66" s="26" t="s">
        <v>491</v>
      </c>
      <c r="E66" s="26" t="s">
        <v>499</v>
      </c>
      <c r="F66" s="24">
        <v>2190.4466000000002</v>
      </c>
      <c r="H66" s="1" t="str">
        <f t="shared" si="0"/>
        <v xml:space="preserve">10 </v>
      </c>
      <c r="I66" s="1" t="str">
        <f t="shared" si="1"/>
        <v xml:space="preserve">04 </v>
      </c>
      <c r="J66" s="33" t="s">
        <v>505</v>
      </c>
      <c r="K66" s="33" t="s">
        <v>499</v>
      </c>
    </row>
    <row r="67" spans="1:11" ht="114.75">
      <c r="A67" s="25" t="s">
        <v>577</v>
      </c>
      <c r="B67" s="26" t="s">
        <v>63</v>
      </c>
      <c r="C67" s="26" t="s">
        <v>39</v>
      </c>
      <c r="D67" s="26" t="s">
        <v>491</v>
      </c>
      <c r="E67" s="26" t="s">
        <v>499</v>
      </c>
      <c r="F67" s="24">
        <v>2296.7489</v>
      </c>
      <c r="H67" s="1" t="str">
        <f t="shared" si="0"/>
        <v xml:space="preserve">10 </v>
      </c>
      <c r="I67" s="1" t="str">
        <f t="shared" si="1"/>
        <v xml:space="preserve">04 </v>
      </c>
      <c r="J67" s="33" t="s">
        <v>505</v>
      </c>
      <c r="K67" s="33" t="s">
        <v>499</v>
      </c>
    </row>
    <row r="68" spans="1:11" ht="114.75">
      <c r="A68" s="25" t="s">
        <v>577</v>
      </c>
      <c r="B68" s="26" t="s">
        <v>64</v>
      </c>
      <c r="C68" s="26" t="s">
        <v>39</v>
      </c>
      <c r="D68" s="26" t="s">
        <v>491</v>
      </c>
      <c r="E68" s="26" t="s">
        <v>499</v>
      </c>
      <c r="F68" s="24">
        <v>3334.8714</v>
      </c>
      <c r="H68" s="1" t="str">
        <f t="shared" si="0"/>
        <v xml:space="preserve">10 </v>
      </c>
      <c r="I68" s="1" t="str">
        <f t="shared" si="1"/>
        <v xml:space="preserve">04 </v>
      </c>
      <c r="J68" s="33" t="s">
        <v>505</v>
      </c>
      <c r="K68" s="33" t="s">
        <v>499</v>
      </c>
    </row>
    <row r="69" spans="1:11" ht="25.5">
      <c r="A69" s="16" t="s">
        <v>339</v>
      </c>
      <c r="B69" s="17" t="s">
        <v>65</v>
      </c>
      <c r="C69" s="17"/>
      <c r="D69" s="17" t="s">
        <v>488</v>
      </c>
      <c r="E69" s="17"/>
      <c r="F69" s="18">
        <v>403576.65850000002</v>
      </c>
      <c r="H69" s="1" t="str">
        <f t="shared" si="0"/>
        <v xml:space="preserve">  </v>
      </c>
      <c r="I69" s="1" t="str">
        <f t="shared" si="1"/>
        <v xml:space="preserve"> </v>
      </c>
    </row>
    <row r="70" spans="1:11" ht="25.5">
      <c r="A70" s="19" t="s">
        <v>340</v>
      </c>
      <c r="B70" s="20" t="s">
        <v>66</v>
      </c>
      <c r="C70" s="20"/>
      <c r="D70" s="20" t="s">
        <v>488</v>
      </c>
      <c r="E70" s="20"/>
      <c r="F70" s="21">
        <v>65583.735700000005</v>
      </c>
      <c r="H70" s="1" t="str">
        <f t="shared" si="0"/>
        <v xml:space="preserve">  </v>
      </c>
      <c r="I70" s="1" t="str">
        <f t="shared" si="1"/>
        <v xml:space="preserve"> </v>
      </c>
    </row>
    <row r="71" spans="1:11" ht="76.5">
      <c r="A71" s="22" t="s">
        <v>341</v>
      </c>
      <c r="B71" s="23" t="s">
        <v>67</v>
      </c>
      <c r="C71" s="23"/>
      <c r="D71" s="23" t="s">
        <v>488</v>
      </c>
      <c r="E71" s="23"/>
      <c r="F71" s="24">
        <v>100</v>
      </c>
      <c r="H71" s="1" t="str">
        <f t="shared" si="0"/>
        <v xml:space="preserve">  </v>
      </c>
      <c r="I71" s="1" t="str">
        <f t="shared" si="1"/>
        <v xml:space="preserve"> </v>
      </c>
    </row>
    <row r="72" spans="1:11" ht="102">
      <c r="A72" s="25" t="s">
        <v>615</v>
      </c>
      <c r="B72" s="26" t="s">
        <v>68</v>
      </c>
      <c r="C72" s="26" t="s">
        <v>43</v>
      </c>
      <c r="D72" s="26" t="s">
        <v>492</v>
      </c>
      <c r="E72" s="26" t="s">
        <v>498</v>
      </c>
      <c r="F72" s="24">
        <v>100</v>
      </c>
      <c r="H72" s="1" t="str">
        <f t="shared" si="0"/>
        <v xml:space="preserve">07 </v>
      </c>
      <c r="I72" s="1" t="str">
        <f t="shared" si="1"/>
        <v xml:space="preserve">01 </v>
      </c>
      <c r="J72" s="33" t="s">
        <v>507</v>
      </c>
      <c r="K72" s="33" t="s">
        <v>498</v>
      </c>
    </row>
    <row r="73" spans="1:11" ht="89.25">
      <c r="A73" s="22" t="s">
        <v>342</v>
      </c>
      <c r="B73" s="23" t="s">
        <v>69</v>
      </c>
      <c r="C73" s="23"/>
      <c r="D73" s="23" t="s">
        <v>488</v>
      </c>
      <c r="E73" s="23"/>
      <c r="F73" s="24">
        <v>224.16540000000001</v>
      </c>
      <c r="H73" s="1" t="str">
        <f t="shared" si="0"/>
        <v xml:space="preserve">  </v>
      </c>
      <c r="I73" s="1" t="str">
        <f t="shared" si="1"/>
        <v xml:space="preserve"> </v>
      </c>
    </row>
    <row r="74" spans="1:11" ht="102">
      <c r="A74" s="25" t="s">
        <v>537</v>
      </c>
      <c r="B74" s="26" t="s">
        <v>70</v>
      </c>
      <c r="C74" s="26" t="s">
        <v>13</v>
      </c>
      <c r="D74" s="26" t="s">
        <v>492</v>
      </c>
      <c r="E74" s="26" t="s">
        <v>498</v>
      </c>
      <c r="F74" s="24">
        <v>57.491399999999999</v>
      </c>
      <c r="H74" s="1" t="str">
        <f t="shared" si="0"/>
        <v xml:space="preserve">07 </v>
      </c>
      <c r="I74" s="1" t="str">
        <f t="shared" si="1"/>
        <v xml:space="preserve">01 </v>
      </c>
      <c r="J74" s="33" t="s">
        <v>507</v>
      </c>
      <c r="K74" s="33" t="s">
        <v>498</v>
      </c>
    </row>
    <row r="75" spans="1:11" ht="114.75">
      <c r="A75" s="25" t="s">
        <v>616</v>
      </c>
      <c r="B75" s="26" t="s">
        <v>70</v>
      </c>
      <c r="C75" s="26" t="s">
        <v>43</v>
      </c>
      <c r="D75" s="26" t="s">
        <v>492</v>
      </c>
      <c r="E75" s="26" t="s">
        <v>498</v>
      </c>
      <c r="F75" s="24">
        <v>166.67400000000001</v>
      </c>
      <c r="H75" s="1" t="str">
        <f t="shared" si="0"/>
        <v xml:space="preserve">07 </v>
      </c>
      <c r="I75" s="1" t="str">
        <f t="shared" si="1"/>
        <v xml:space="preserve">01 </v>
      </c>
      <c r="J75" s="33" t="s">
        <v>507</v>
      </c>
      <c r="K75" s="33" t="s">
        <v>498</v>
      </c>
    </row>
    <row r="76" spans="1:11" ht="89.25">
      <c r="A76" s="22" t="s">
        <v>343</v>
      </c>
      <c r="B76" s="23" t="s">
        <v>71</v>
      </c>
      <c r="C76" s="23"/>
      <c r="D76" s="23" t="s">
        <v>488</v>
      </c>
      <c r="E76" s="23"/>
      <c r="F76" s="24">
        <v>34964.350299999998</v>
      </c>
      <c r="H76" s="1" t="str">
        <f t="shared" ref="H76:H139" si="2">CONCATENATE(MID(D76,1,2)," ")</f>
        <v xml:space="preserve">  </v>
      </c>
      <c r="I76" s="1" t="str">
        <f t="shared" ref="I76:I139" si="3">CONCATENATE(MID(E76,1,2)," ",MID(E76,3,2))</f>
        <v xml:space="preserve"> </v>
      </c>
    </row>
    <row r="77" spans="1:11" ht="153">
      <c r="A77" s="25" t="s">
        <v>520</v>
      </c>
      <c r="B77" s="26" t="s">
        <v>72</v>
      </c>
      <c r="C77" s="26" t="s">
        <v>12</v>
      </c>
      <c r="D77" s="26" t="s">
        <v>492</v>
      </c>
      <c r="E77" s="26" t="s">
        <v>498</v>
      </c>
      <c r="F77" s="24">
        <v>7429.0906999999997</v>
      </c>
      <c r="H77" s="1" t="str">
        <f t="shared" si="2"/>
        <v xml:space="preserve">07 </v>
      </c>
      <c r="I77" s="1" t="str">
        <f t="shared" si="3"/>
        <v xml:space="preserve">01 </v>
      </c>
      <c r="J77" s="33" t="s">
        <v>507</v>
      </c>
      <c r="K77" s="33" t="s">
        <v>498</v>
      </c>
    </row>
    <row r="78" spans="1:11" ht="114.75">
      <c r="A78" s="25" t="s">
        <v>538</v>
      </c>
      <c r="B78" s="26" t="s">
        <v>72</v>
      </c>
      <c r="C78" s="26" t="s">
        <v>13</v>
      </c>
      <c r="D78" s="26" t="s">
        <v>492</v>
      </c>
      <c r="E78" s="26" t="s">
        <v>498</v>
      </c>
      <c r="F78" s="24">
        <v>70.4602</v>
      </c>
      <c r="H78" s="1" t="str">
        <f t="shared" si="2"/>
        <v xml:space="preserve">07 </v>
      </c>
      <c r="I78" s="1" t="str">
        <f t="shared" si="3"/>
        <v xml:space="preserve">01 </v>
      </c>
      <c r="J78" s="33" t="s">
        <v>507</v>
      </c>
      <c r="K78" s="33" t="s">
        <v>498</v>
      </c>
    </row>
    <row r="79" spans="1:11" ht="114.75">
      <c r="A79" s="25" t="s">
        <v>617</v>
      </c>
      <c r="B79" s="26" t="s">
        <v>72</v>
      </c>
      <c r="C79" s="26" t="s">
        <v>43</v>
      </c>
      <c r="D79" s="26" t="s">
        <v>492</v>
      </c>
      <c r="E79" s="26" t="s">
        <v>498</v>
      </c>
      <c r="F79" s="24">
        <v>27464.7994</v>
      </c>
      <c r="H79" s="1" t="str">
        <f t="shared" si="2"/>
        <v xml:space="preserve">07 </v>
      </c>
      <c r="I79" s="1" t="str">
        <f t="shared" si="3"/>
        <v xml:space="preserve">01 </v>
      </c>
      <c r="J79" s="33" t="s">
        <v>507</v>
      </c>
      <c r="K79" s="33" t="s">
        <v>498</v>
      </c>
    </row>
    <row r="80" spans="1:11" ht="89.25">
      <c r="A80" s="22" t="s">
        <v>345</v>
      </c>
      <c r="B80" s="23" t="s">
        <v>73</v>
      </c>
      <c r="C80" s="23"/>
      <c r="D80" s="23" t="s">
        <v>488</v>
      </c>
      <c r="E80" s="23"/>
      <c r="F80" s="24">
        <v>66.617000000000004</v>
      </c>
      <c r="H80" s="1" t="str">
        <f t="shared" si="2"/>
        <v xml:space="preserve">  </v>
      </c>
      <c r="I80" s="1" t="str">
        <f t="shared" si="3"/>
        <v xml:space="preserve"> </v>
      </c>
    </row>
    <row r="81" spans="1:11" ht="114.75">
      <c r="A81" s="25" t="s">
        <v>539</v>
      </c>
      <c r="B81" s="26" t="s">
        <v>74</v>
      </c>
      <c r="C81" s="26" t="s">
        <v>13</v>
      </c>
      <c r="D81" s="26" t="s">
        <v>492</v>
      </c>
      <c r="E81" s="26" t="s">
        <v>498</v>
      </c>
      <c r="F81" s="24">
        <v>66.617000000000004</v>
      </c>
      <c r="H81" s="1" t="str">
        <f t="shared" si="2"/>
        <v xml:space="preserve">07 </v>
      </c>
      <c r="I81" s="1" t="str">
        <f t="shared" si="3"/>
        <v xml:space="preserve">01 </v>
      </c>
      <c r="J81" s="33" t="s">
        <v>507</v>
      </c>
      <c r="K81" s="33" t="s">
        <v>498</v>
      </c>
    </row>
    <row r="82" spans="1:11" ht="76.5">
      <c r="A82" s="22" t="s">
        <v>346</v>
      </c>
      <c r="B82" s="23" t="s">
        <v>75</v>
      </c>
      <c r="C82" s="23"/>
      <c r="D82" s="23" t="s">
        <v>488</v>
      </c>
      <c r="E82" s="23"/>
      <c r="F82" s="24">
        <v>23938.362000000001</v>
      </c>
      <c r="H82" s="1" t="str">
        <f t="shared" si="2"/>
        <v xml:space="preserve">  </v>
      </c>
      <c r="I82" s="1" t="str">
        <f t="shared" si="3"/>
        <v xml:space="preserve"> </v>
      </c>
    </row>
    <row r="83" spans="1:11" ht="127.5">
      <c r="A83" s="25" t="s">
        <v>521</v>
      </c>
      <c r="B83" s="26" t="s">
        <v>76</v>
      </c>
      <c r="C83" s="26" t="s">
        <v>12</v>
      </c>
      <c r="D83" s="26" t="s">
        <v>492</v>
      </c>
      <c r="E83" s="26" t="s">
        <v>498</v>
      </c>
      <c r="F83" s="24">
        <v>3848.7107000000001</v>
      </c>
      <c r="H83" s="1" t="str">
        <f t="shared" si="2"/>
        <v xml:space="preserve">07 </v>
      </c>
      <c r="I83" s="1" t="str">
        <f t="shared" si="3"/>
        <v xml:space="preserve">01 </v>
      </c>
      <c r="J83" s="33" t="s">
        <v>507</v>
      </c>
      <c r="K83" s="33" t="s">
        <v>498</v>
      </c>
    </row>
    <row r="84" spans="1:11" ht="89.25">
      <c r="A84" s="25" t="s">
        <v>540</v>
      </c>
      <c r="B84" s="26" t="s">
        <v>76</v>
      </c>
      <c r="C84" s="26" t="s">
        <v>13</v>
      </c>
      <c r="D84" s="26" t="s">
        <v>492</v>
      </c>
      <c r="E84" s="26" t="s">
        <v>498</v>
      </c>
      <c r="F84" s="24">
        <v>3289.4654999999998</v>
      </c>
      <c r="H84" s="1" t="str">
        <f t="shared" si="2"/>
        <v xml:space="preserve">07 </v>
      </c>
      <c r="I84" s="1" t="str">
        <f t="shared" si="3"/>
        <v xml:space="preserve">01 </v>
      </c>
      <c r="J84" s="33" t="s">
        <v>507</v>
      </c>
      <c r="K84" s="33" t="s">
        <v>498</v>
      </c>
    </row>
    <row r="85" spans="1:11" ht="76.5">
      <c r="A85" s="25" t="s">
        <v>588</v>
      </c>
      <c r="B85" s="26" t="s">
        <v>76</v>
      </c>
      <c r="C85" s="26" t="s">
        <v>23</v>
      </c>
      <c r="D85" s="26" t="s">
        <v>492</v>
      </c>
      <c r="E85" s="26" t="s">
        <v>498</v>
      </c>
      <c r="F85" s="24">
        <v>46.4</v>
      </c>
      <c r="H85" s="1" t="str">
        <f t="shared" si="2"/>
        <v xml:space="preserve">07 </v>
      </c>
      <c r="I85" s="1" t="str">
        <f t="shared" si="3"/>
        <v xml:space="preserve">01 </v>
      </c>
      <c r="J85" s="33" t="s">
        <v>507</v>
      </c>
      <c r="K85" s="33" t="s">
        <v>498</v>
      </c>
    </row>
    <row r="86" spans="1:11" ht="102">
      <c r="A86" s="25" t="s">
        <v>618</v>
      </c>
      <c r="B86" s="26" t="s">
        <v>76</v>
      </c>
      <c r="C86" s="26" t="s">
        <v>43</v>
      </c>
      <c r="D86" s="26" t="s">
        <v>492</v>
      </c>
      <c r="E86" s="26" t="s">
        <v>498</v>
      </c>
      <c r="F86" s="24">
        <v>16694.661700000001</v>
      </c>
      <c r="H86" s="1" t="str">
        <f t="shared" si="2"/>
        <v xml:space="preserve">07 </v>
      </c>
      <c r="I86" s="1" t="str">
        <f t="shared" si="3"/>
        <v xml:space="preserve">01 </v>
      </c>
      <c r="J86" s="33" t="s">
        <v>507</v>
      </c>
      <c r="K86" s="33" t="s">
        <v>498</v>
      </c>
    </row>
    <row r="87" spans="1:11" ht="76.5">
      <c r="A87" s="25" t="s">
        <v>646</v>
      </c>
      <c r="B87" s="26" t="s">
        <v>76</v>
      </c>
      <c r="C87" s="26" t="s">
        <v>33</v>
      </c>
      <c r="D87" s="26" t="s">
        <v>492</v>
      </c>
      <c r="E87" s="26" t="s">
        <v>498</v>
      </c>
      <c r="F87" s="24">
        <v>59.124099999999999</v>
      </c>
      <c r="H87" s="1" t="str">
        <f t="shared" si="2"/>
        <v xml:space="preserve">07 </v>
      </c>
      <c r="I87" s="1" t="str">
        <f t="shared" si="3"/>
        <v xml:space="preserve">01 </v>
      </c>
      <c r="J87" s="33" t="s">
        <v>507</v>
      </c>
      <c r="K87" s="33" t="s">
        <v>498</v>
      </c>
    </row>
    <row r="88" spans="1:11" ht="76.5">
      <c r="A88" s="22" t="s">
        <v>347</v>
      </c>
      <c r="B88" s="23" t="s">
        <v>77</v>
      </c>
      <c r="C88" s="23"/>
      <c r="D88" s="23" t="s">
        <v>488</v>
      </c>
      <c r="E88" s="23"/>
      <c r="F88" s="24">
        <v>101</v>
      </c>
      <c r="H88" s="1" t="str">
        <f t="shared" si="2"/>
        <v xml:space="preserve">  </v>
      </c>
      <c r="I88" s="1" t="str">
        <f t="shared" si="3"/>
        <v xml:space="preserve"> </v>
      </c>
    </row>
    <row r="89" spans="1:11" ht="102">
      <c r="A89" s="25" t="s">
        <v>619</v>
      </c>
      <c r="B89" s="26" t="s">
        <v>78</v>
      </c>
      <c r="C89" s="26" t="s">
        <v>43</v>
      </c>
      <c r="D89" s="26" t="s">
        <v>492</v>
      </c>
      <c r="E89" s="26" t="s">
        <v>498</v>
      </c>
      <c r="F89" s="24">
        <v>101</v>
      </c>
      <c r="H89" s="1" t="str">
        <f t="shared" si="2"/>
        <v xml:space="preserve">07 </v>
      </c>
      <c r="I89" s="1" t="str">
        <f t="shared" si="3"/>
        <v xml:space="preserve">01 </v>
      </c>
      <c r="J89" s="33" t="s">
        <v>507</v>
      </c>
      <c r="K89" s="33" t="s">
        <v>498</v>
      </c>
    </row>
    <row r="90" spans="1:11" ht="63.75">
      <c r="A90" s="22" t="s">
        <v>348</v>
      </c>
      <c r="B90" s="23" t="s">
        <v>79</v>
      </c>
      <c r="C90" s="23"/>
      <c r="D90" s="23" t="s">
        <v>488</v>
      </c>
      <c r="E90" s="23"/>
      <c r="F90" s="24">
        <v>1653.6</v>
      </c>
      <c r="H90" s="1" t="str">
        <f t="shared" si="2"/>
        <v xml:space="preserve">  </v>
      </c>
      <c r="I90" s="1" t="str">
        <f t="shared" si="3"/>
        <v xml:space="preserve"> </v>
      </c>
    </row>
    <row r="91" spans="1:11" ht="89.25">
      <c r="A91" s="25" t="s">
        <v>620</v>
      </c>
      <c r="B91" s="26" t="s">
        <v>80</v>
      </c>
      <c r="C91" s="26" t="s">
        <v>43</v>
      </c>
      <c r="D91" s="26" t="s">
        <v>492</v>
      </c>
      <c r="E91" s="26" t="s">
        <v>498</v>
      </c>
      <c r="F91" s="24">
        <v>1653.6</v>
      </c>
      <c r="H91" s="1" t="str">
        <f t="shared" si="2"/>
        <v xml:space="preserve">07 </v>
      </c>
      <c r="I91" s="1" t="str">
        <f t="shared" si="3"/>
        <v xml:space="preserve">01 </v>
      </c>
      <c r="J91" s="33" t="s">
        <v>507</v>
      </c>
      <c r="K91" s="33" t="s">
        <v>498</v>
      </c>
    </row>
    <row r="92" spans="1:11" ht="89.25">
      <c r="A92" s="22" t="s">
        <v>343</v>
      </c>
      <c r="B92" s="23" t="s">
        <v>71</v>
      </c>
      <c r="C92" s="23"/>
      <c r="D92" s="23" t="s">
        <v>488</v>
      </c>
      <c r="E92" s="23"/>
      <c r="F92" s="24">
        <v>3302.3998000000001</v>
      </c>
      <c r="H92" s="1" t="str">
        <f t="shared" si="2"/>
        <v xml:space="preserve">  </v>
      </c>
      <c r="I92" s="1" t="str">
        <f t="shared" si="3"/>
        <v xml:space="preserve"> </v>
      </c>
    </row>
    <row r="93" spans="1:11" ht="153">
      <c r="A93" s="25" t="s">
        <v>520</v>
      </c>
      <c r="B93" s="26" t="s">
        <v>72</v>
      </c>
      <c r="C93" s="26" t="s">
        <v>12</v>
      </c>
      <c r="D93" s="26" t="s">
        <v>492</v>
      </c>
      <c r="E93" s="26" t="s">
        <v>503</v>
      </c>
      <c r="F93" s="24">
        <v>2328.0104999999999</v>
      </c>
      <c r="H93" s="1" t="str">
        <f t="shared" si="2"/>
        <v xml:space="preserve">07 </v>
      </c>
      <c r="I93" s="1" t="str">
        <f t="shared" si="3"/>
        <v xml:space="preserve">02 </v>
      </c>
      <c r="J93" s="33" t="s">
        <v>507</v>
      </c>
      <c r="K93" s="33" t="s">
        <v>503</v>
      </c>
    </row>
    <row r="94" spans="1:11" ht="114.75">
      <c r="A94" s="25" t="s">
        <v>617</v>
      </c>
      <c r="B94" s="26" t="s">
        <v>72</v>
      </c>
      <c r="C94" s="26" t="s">
        <v>43</v>
      </c>
      <c r="D94" s="26" t="s">
        <v>492</v>
      </c>
      <c r="E94" s="26" t="s">
        <v>503</v>
      </c>
      <c r="F94" s="24">
        <v>974.38930000000005</v>
      </c>
      <c r="H94" s="1" t="str">
        <f t="shared" si="2"/>
        <v xml:space="preserve">07 </v>
      </c>
      <c r="I94" s="1" t="str">
        <f t="shared" si="3"/>
        <v xml:space="preserve">02 </v>
      </c>
      <c r="J94" s="33" t="s">
        <v>507</v>
      </c>
      <c r="K94" s="33" t="s">
        <v>503</v>
      </c>
    </row>
    <row r="95" spans="1:11" ht="76.5">
      <c r="A95" s="22" t="s">
        <v>346</v>
      </c>
      <c r="B95" s="23" t="s">
        <v>75</v>
      </c>
      <c r="C95" s="23"/>
      <c r="D95" s="23" t="s">
        <v>488</v>
      </c>
      <c r="E95" s="23"/>
      <c r="F95" s="24">
        <v>1233.2411999999999</v>
      </c>
      <c r="H95" s="1" t="str">
        <f t="shared" si="2"/>
        <v xml:space="preserve">  </v>
      </c>
      <c r="I95" s="1" t="str">
        <f t="shared" si="3"/>
        <v xml:space="preserve"> </v>
      </c>
    </row>
    <row r="96" spans="1:11" ht="127.5">
      <c r="A96" s="25" t="s">
        <v>521</v>
      </c>
      <c r="B96" s="26" t="s">
        <v>76</v>
      </c>
      <c r="C96" s="26" t="s">
        <v>12</v>
      </c>
      <c r="D96" s="26" t="s">
        <v>492</v>
      </c>
      <c r="E96" s="26" t="s">
        <v>503</v>
      </c>
      <c r="F96" s="24">
        <v>699.19280000000003</v>
      </c>
      <c r="H96" s="1" t="str">
        <f t="shared" si="2"/>
        <v xml:space="preserve">07 </v>
      </c>
      <c r="I96" s="1" t="str">
        <f t="shared" si="3"/>
        <v xml:space="preserve">02 </v>
      </c>
      <c r="J96" s="33" t="s">
        <v>507</v>
      </c>
      <c r="K96" s="33" t="s">
        <v>503</v>
      </c>
    </row>
    <row r="97" spans="1:11" ht="89.25">
      <c r="A97" s="25" t="s">
        <v>540</v>
      </c>
      <c r="B97" s="26" t="s">
        <v>76</v>
      </c>
      <c r="C97" s="26" t="s">
        <v>13</v>
      </c>
      <c r="D97" s="26" t="s">
        <v>492</v>
      </c>
      <c r="E97" s="26" t="s">
        <v>503</v>
      </c>
      <c r="F97" s="24">
        <v>312.44839999999999</v>
      </c>
      <c r="H97" s="1" t="str">
        <f t="shared" si="2"/>
        <v xml:space="preserve">07 </v>
      </c>
      <c r="I97" s="1" t="str">
        <f t="shared" si="3"/>
        <v xml:space="preserve">02 </v>
      </c>
      <c r="J97" s="33" t="s">
        <v>507</v>
      </c>
      <c r="K97" s="33" t="s">
        <v>503</v>
      </c>
    </row>
    <row r="98" spans="1:11" ht="102">
      <c r="A98" s="25" t="s">
        <v>618</v>
      </c>
      <c r="B98" s="26" t="s">
        <v>76</v>
      </c>
      <c r="C98" s="26" t="s">
        <v>43</v>
      </c>
      <c r="D98" s="26" t="s">
        <v>492</v>
      </c>
      <c r="E98" s="26" t="s">
        <v>503</v>
      </c>
      <c r="F98" s="24">
        <v>221.6</v>
      </c>
      <c r="H98" s="1" t="str">
        <f t="shared" si="2"/>
        <v xml:space="preserve">07 </v>
      </c>
      <c r="I98" s="1" t="str">
        <f t="shared" si="3"/>
        <v xml:space="preserve">02 </v>
      </c>
      <c r="J98" s="33" t="s">
        <v>507</v>
      </c>
      <c r="K98" s="33" t="s">
        <v>503</v>
      </c>
    </row>
    <row r="99" spans="1:11">
      <c r="A99" s="19" t="s">
        <v>349</v>
      </c>
      <c r="B99" s="20" t="s">
        <v>81</v>
      </c>
      <c r="C99" s="20"/>
      <c r="D99" s="20" t="s">
        <v>488</v>
      </c>
      <c r="E99" s="20"/>
      <c r="F99" s="21">
        <v>208650.1153</v>
      </c>
      <c r="H99" s="1" t="str">
        <f t="shared" si="2"/>
        <v xml:space="preserve">  </v>
      </c>
      <c r="I99" s="1" t="str">
        <f t="shared" si="3"/>
        <v xml:space="preserve"> </v>
      </c>
    </row>
    <row r="100" spans="1:11" ht="76.5">
      <c r="A100" s="22" t="s">
        <v>341</v>
      </c>
      <c r="B100" s="23" t="s">
        <v>82</v>
      </c>
      <c r="C100" s="23"/>
      <c r="D100" s="23" t="s">
        <v>488</v>
      </c>
      <c r="E100" s="23"/>
      <c r="F100" s="24">
        <v>180</v>
      </c>
      <c r="H100" s="1" t="str">
        <f t="shared" si="2"/>
        <v xml:space="preserve">  </v>
      </c>
      <c r="I100" s="1" t="str">
        <f t="shared" si="3"/>
        <v xml:space="preserve"> </v>
      </c>
    </row>
    <row r="101" spans="1:11" ht="102">
      <c r="A101" s="25" t="s">
        <v>541</v>
      </c>
      <c r="B101" s="26" t="s">
        <v>83</v>
      </c>
      <c r="C101" s="26" t="s">
        <v>13</v>
      </c>
      <c r="D101" s="26" t="s">
        <v>492</v>
      </c>
      <c r="E101" s="26" t="s">
        <v>503</v>
      </c>
      <c r="F101" s="24">
        <v>80</v>
      </c>
      <c r="H101" s="1" t="str">
        <f t="shared" si="2"/>
        <v xml:space="preserve">07 </v>
      </c>
      <c r="I101" s="1" t="str">
        <f t="shared" si="3"/>
        <v xml:space="preserve">02 </v>
      </c>
      <c r="J101" s="33" t="s">
        <v>507</v>
      </c>
      <c r="K101" s="33" t="s">
        <v>503</v>
      </c>
    </row>
    <row r="102" spans="1:11" ht="102">
      <c r="A102" s="25" t="s">
        <v>615</v>
      </c>
      <c r="B102" s="26" t="s">
        <v>83</v>
      </c>
      <c r="C102" s="26" t="s">
        <v>43</v>
      </c>
      <c r="D102" s="26" t="s">
        <v>492</v>
      </c>
      <c r="E102" s="26" t="s">
        <v>503</v>
      </c>
      <c r="F102" s="24">
        <v>100</v>
      </c>
      <c r="H102" s="1" t="str">
        <f t="shared" si="2"/>
        <v xml:space="preserve">07 </v>
      </c>
      <c r="I102" s="1" t="str">
        <f t="shared" si="3"/>
        <v xml:space="preserve">02 </v>
      </c>
      <c r="J102" s="33" t="s">
        <v>507</v>
      </c>
      <c r="K102" s="33" t="s">
        <v>503</v>
      </c>
    </row>
    <row r="103" spans="1:11" ht="114.75">
      <c r="A103" s="22" t="s">
        <v>350</v>
      </c>
      <c r="B103" s="23" t="s">
        <v>84</v>
      </c>
      <c r="C103" s="23"/>
      <c r="D103" s="23" t="s">
        <v>488</v>
      </c>
      <c r="E103" s="23"/>
      <c r="F103" s="24">
        <v>154546.22330000001</v>
      </c>
      <c r="H103" s="1" t="str">
        <f t="shared" si="2"/>
        <v xml:space="preserve">  </v>
      </c>
      <c r="I103" s="1" t="str">
        <f t="shared" si="3"/>
        <v xml:space="preserve"> </v>
      </c>
    </row>
    <row r="104" spans="1:11" ht="178.5">
      <c r="A104" s="25" t="s">
        <v>522</v>
      </c>
      <c r="B104" s="26" t="s">
        <v>85</v>
      </c>
      <c r="C104" s="26" t="s">
        <v>12</v>
      </c>
      <c r="D104" s="26" t="s">
        <v>492</v>
      </c>
      <c r="E104" s="26" t="s">
        <v>503</v>
      </c>
      <c r="F104" s="24">
        <v>54602.5141</v>
      </c>
      <c r="H104" s="1" t="str">
        <f t="shared" si="2"/>
        <v xml:space="preserve">07 </v>
      </c>
      <c r="I104" s="1" t="str">
        <f t="shared" si="3"/>
        <v xml:space="preserve">02 </v>
      </c>
      <c r="J104" s="33" t="s">
        <v>507</v>
      </c>
      <c r="K104" s="33" t="s">
        <v>503</v>
      </c>
    </row>
    <row r="105" spans="1:11" ht="140.25">
      <c r="A105" s="25" t="s">
        <v>542</v>
      </c>
      <c r="B105" s="26" t="s">
        <v>85</v>
      </c>
      <c r="C105" s="26" t="s">
        <v>13</v>
      </c>
      <c r="D105" s="26" t="s">
        <v>492</v>
      </c>
      <c r="E105" s="26" t="s">
        <v>503</v>
      </c>
      <c r="F105" s="24">
        <v>1994.0333000000001</v>
      </c>
      <c r="H105" s="1" t="str">
        <f t="shared" si="2"/>
        <v xml:space="preserve">07 </v>
      </c>
      <c r="I105" s="1" t="str">
        <f t="shared" si="3"/>
        <v xml:space="preserve">02 </v>
      </c>
      <c r="J105" s="33" t="s">
        <v>507</v>
      </c>
      <c r="K105" s="33" t="s">
        <v>503</v>
      </c>
    </row>
    <row r="106" spans="1:11" ht="140.25">
      <c r="A106" s="25" t="s">
        <v>621</v>
      </c>
      <c r="B106" s="26" t="s">
        <v>85</v>
      </c>
      <c r="C106" s="26" t="s">
        <v>43</v>
      </c>
      <c r="D106" s="26" t="s">
        <v>492</v>
      </c>
      <c r="E106" s="26" t="s">
        <v>503</v>
      </c>
      <c r="F106" s="24">
        <v>97949.675900000002</v>
      </c>
      <c r="H106" s="1" t="str">
        <f t="shared" si="2"/>
        <v xml:space="preserve">07 </v>
      </c>
      <c r="I106" s="1" t="str">
        <f t="shared" si="3"/>
        <v xml:space="preserve">02 </v>
      </c>
      <c r="J106" s="33" t="s">
        <v>507</v>
      </c>
      <c r="K106" s="33" t="s">
        <v>503</v>
      </c>
    </row>
    <row r="107" spans="1:11" ht="76.5">
      <c r="A107" s="22" t="s">
        <v>351</v>
      </c>
      <c r="B107" s="23" t="s">
        <v>86</v>
      </c>
      <c r="C107" s="23"/>
      <c r="D107" s="23" t="s">
        <v>488</v>
      </c>
      <c r="E107" s="23"/>
      <c r="F107" s="24">
        <v>1214.1001000000001</v>
      </c>
      <c r="H107" s="1" t="str">
        <f t="shared" si="2"/>
        <v xml:space="preserve">  </v>
      </c>
      <c r="I107" s="1" t="str">
        <f t="shared" si="3"/>
        <v xml:space="preserve"> </v>
      </c>
    </row>
    <row r="108" spans="1:11" ht="102">
      <c r="A108" s="25" t="s">
        <v>543</v>
      </c>
      <c r="B108" s="26" t="s">
        <v>87</v>
      </c>
      <c r="C108" s="26" t="s">
        <v>13</v>
      </c>
      <c r="D108" s="26" t="s">
        <v>492</v>
      </c>
      <c r="E108" s="26" t="s">
        <v>503</v>
      </c>
      <c r="F108" s="24">
        <v>331.03120000000001</v>
      </c>
      <c r="H108" s="1" t="str">
        <f t="shared" si="2"/>
        <v xml:space="preserve">07 </v>
      </c>
      <c r="I108" s="1" t="str">
        <f t="shared" si="3"/>
        <v xml:space="preserve">02 </v>
      </c>
      <c r="J108" s="33" t="s">
        <v>507</v>
      </c>
      <c r="K108" s="33" t="s">
        <v>503</v>
      </c>
    </row>
    <row r="109" spans="1:11" ht="102">
      <c r="A109" s="25" t="s">
        <v>622</v>
      </c>
      <c r="B109" s="26" t="s">
        <v>87</v>
      </c>
      <c r="C109" s="26" t="s">
        <v>43</v>
      </c>
      <c r="D109" s="26" t="s">
        <v>492</v>
      </c>
      <c r="E109" s="26" t="s">
        <v>503</v>
      </c>
      <c r="F109" s="24">
        <v>883.06889999999999</v>
      </c>
      <c r="H109" s="1" t="str">
        <f t="shared" si="2"/>
        <v xml:space="preserve">07 </v>
      </c>
      <c r="I109" s="1" t="str">
        <f t="shared" si="3"/>
        <v xml:space="preserve">02 </v>
      </c>
      <c r="J109" s="33" t="s">
        <v>507</v>
      </c>
      <c r="K109" s="33" t="s">
        <v>503</v>
      </c>
    </row>
    <row r="110" spans="1:11" ht="89.25">
      <c r="A110" s="22" t="s">
        <v>342</v>
      </c>
      <c r="B110" s="23" t="s">
        <v>88</v>
      </c>
      <c r="C110" s="23"/>
      <c r="D110" s="23" t="s">
        <v>488</v>
      </c>
      <c r="E110" s="23"/>
      <c r="F110" s="24">
        <v>2691.2975999999999</v>
      </c>
      <c r="H110" s="1" t="str">
        <f t="shared" si="2"/>
        <v xml:space="preserve">  </v>
      </c>
      <c r="I110" s="1" t="str">
        <f t="shared" si="3"/>
        <v xml:space="preserve"> </v>
      </c>
    </row>
    <row r="111" spans="1:11" ht="102">
      <c r="A111" s="25" t="s">
        <v>537</v>
      </c>
      <c r="B111" s="26" t="s">
        <v>89</v>
      </c>
      <c r="C111" s="26" t="s">
        <v>13</v>
      </c>
      <c r="D111" s="26" t="s">
        <v>492</v>
      </c>
      <c r="E111" s="26" t="s">
        <v>503</v>
      </c>
      <c r="F111" s="24">
        <v>1536.7036000000001</v>
      </c>
      <c r="H111" s="1" t="str">
        <f t="shared" si="2"/>
        <v xml:space="preserve">07 </v>
      </c>
      <c r="I111" s="1" t="str">
        <f t="shared" si="3"/>
        <v xml:space="preserve">02 </v>
      </c>
      <c r="J111" s="33" t="s">
        <v>507</v>
      </c>
      <c r="K111" s="33" t="s">
        <v>503</v>
      </c>
    </row>
    <row r="112" spans="1:11" ht="114.75">
      <c r="A112" s="25" t="s">
        <v>616</v>
      </c>
      <c r="B112" s="26" t="s">
        <v>89</v>
      </c>
      <c r="C112" s="26" t="s">
        <v>43</v>
      </c>
      <c r="D112" s="26" t="s">
        <v>492</v>
      </c>
      <c r="E112" s="26" t="s">
        <v>503</v>
      </c>
      <c r="F112" s="24">
        <v>1154.5940000000001</v>
      </c>
      <c r="H112" s="1" t="str">
        <f t="shared" si="2"/>
        <v xml:space="preserve">07 </v>
      </c>
      <c r="I112" s="1" t="str">
        <f t="shared" si="3"/>
        <v xml:space="preserve">02 </v>
      </c>
      <c r="J112" s="33" t="s">
        <v>507</v>
      </c>
      <c r="K112" s="33" t="s">
        <v>503</v>
      </c>
    </row>
    <row r="113" spans="1:11" ht="89.25">
      <c r="A113" s="22" t="s">
        <v>344</v>
      </c>
      <c r="B113" s="23" t="s">
        <v>90</v>
      </c>
      <c r="C113" s="23"/>
      <c r="D113" s="23" t="s">
        <v>488</v>
      </c>
      <c r="E113" s="23"/>
      <c r="F113" s="24">
        <v>1161.5895</v>
      </c>
      <c r="H113" s="1" t="str">
        <f t="shared" si="2"/>
        <v xml:space="preserve">  </v>
      </c>
      <c r="I113" s="1" t="str">
        <f t="shared" si="3"/>
        <v xml:space="preserve"> </v>
      </c>
    </row>
    <row r="114" spans="1:11" ht="89.25">
      <c r="A114" s="25" t="s">
        <v>344</v>
      </c>
      <c r="B114" s="26" t="s">
        <v>91</v>
      </c>
      <c r="C114" s="26" t="s">
        <v>12</v>
      </c>
      <c r="D114" s="26" t="s">
        <v>492</v>
      </c>
      <c r="E114" s="26" t="s">
        <v>503</v>
      </c>
      <c r="F114" s="24">
        <v>1139.7067999999999</v>
      </c>
      <c r="H114" s="1" t="str">
        <f t="shared" si="2"/>
        <v xml:space="preserve">07 </v>
      </c>
      <c r="I114" s="1" t="str">
        <f t="shared" si="3"/>
        <v xml:space="preserve">02 </v>
      </c>
      <c r="J114" s="33" t="s">
        <v>507</v>
      </c>
      <c r="K114" s="33" t="s">
        <v>503</v>
      </c>
    </row>
    <row r="115" spans="1:11" ht="114.75">
      <c r="A115" s="25" t="s">
        <v>544</v>
      </c>
      <c r="B115" s="26" t="s">
        <v>91</v>
      </c>
      <c r="C115" s="26" t="s">
        <v>13</v>
      </c>
      <c r="D115" s="26" t="s">
        <v>492</v>
      </c>
      <c r="E115" s="26" t="s">
        <v>503</v>
      </c>
      <c r="F115" s="24">
        <v>21.8827</v>
      </c>
      <c r="H115" s="1" t="str">
        <f t="shared" si="2"/>
        <v xml:space="preserve">07 </v>
      </c>
      <c r="I115" s="1" t="str">
        <f t="shared" si="3"/>
        <v xml:space="preserve">02 </v>
      </c>
      <c r="J115" s="33" t="s">
        <v>507</v>
      </c>
      <c r="K115" s="33" t="s">
        <v>503</v>
      </c>
    </row>
    <row r="116" spans="1:11" ht="89.25">
      <c r="A116" s="22" t="s">
        <v>345</v>
      </c>
      <c r="B116" s="23" t="s">
        <v>92</v>
      </c>
      <c r="C116" s="23"/>
      <c r="D116" s="23" t="s">
        <v>488</v>
      </c>
      <c r="E116" s="23"/>
      <c r="F116" s="24">
        <v>732.9</v>
      </c>
      <c r="H116" s="1" t="str">
        <f t="shared" si="2"/>
        <v xml:space="preserve">  </v>
      </c>
      <c r="I116" s="1" t="str">
        <f t="shared" si="3"/>
        <v xml:space="preserve"> </v>
      </c>
    </row>
    <row r="117" spans="1:11" ht="114.75">
      <c r="A117" s="25" t="s">
        <v>539</v>
      </c>
      <c r="B117" s="26" t="s">
        <v>93</v>
      </c>
      <c r="C117" s="26" t="s">
        <v>13</v>
      </c>
      <c r="D117" s="26" t="s">
        <v>492</v>
      </c>
      <c r="E117" s="26" t="s">
        <v>503</v>
      </c>
      <c r="F117" s="24">
        <v>219.548</v>
      </c>
      <c r="H117" s="1" t="str">
        <f t="shared" si="2"/>
        <v xml:space="preserve">07 </v>
      </c>
      <c r="I117" s="1" t="str">
        <f t="shared" si="3"/>
        <v xml:space="preserve">02 </v>
      </c>
      <c r="J117" s="33" t="s">
        <v>507</v>
      </c>
      <c r="K117" s="33" t="s">
        <v>503</v>
      </c>
    </row>
    <row r="118" spans="1:11" ht="114.75">
      <c r="A118" s="25" t="s">
        <v>623</v>
      </c>
      <c r="B118" s="26" t="s">
        <v>93</v>
      </c>
      <c r="C118" s="26" t="s">
        <v>43</v>
      </c>
      <c r="D118" s="26" t="s">
        <v>492</v>
      </c>
      <c r="E118" s="26" t="s">
        <v>503</v>
      </c>
      <c r="F118" s="24">
        <v>513.35199999999998</v>
      </c>
      <c r="H118" s="1" t="str">
        <f t="shared" si="2"/>
        <v xml:space="preserve">07 </v>
      </c>
      <c r="I118" s="1" t="str">
        <f t="shared" si="3"/>
        <v xml:space="preserve">02 </v>
      </c>
      <c r="J118" s="33" t="s">
        <v>507</v>
      </c>
      <c r="K118" s="33" t="s">
        <v>503</v>
      </c>
    </row>
    <row r="119" spans="1:11" ht="76.5">
      <c r="A119" s="22" t="s">
        <v>346</v>
      </c>
      <c r="B119" s="23" t="s">
        <v>94</v>
      </c>
      <c r="C119" s="23"/>
      <c r="D119" s="23" t="s">
        <v>488</v>
      </c>
      <c r="E119" s="23"/>
      <c r="F119" s="24">
        <v>36904.769800000002</v>
      </c>
      <c r="H119" s="1" t="str">
        <f t="shared" si="2"/>
        <v xml:space="preserve">  </v>
      </c>
      <c r="I119" s="1" t="str">
        <f t="shared" si="3"/>
        <v xml:space="preserve"> </v>
      </c>
    </row>
    <row r="120" spans="1:11" ht="89.25">
      <c r="A120" s="25" t="s">
        <v>540</v>
      </c>
      <c r="B120" s="26" t="s">
        <v>95</v>
      </c>
      <c r="C120" s="26" t="s">
        <v>13</v>
      </c>
      <c r="D120" s="26" t="s">
        <v>492</v>
      </c>
      <c r="E120" s="26" t="s">
        <v>503</v>
      </c>
      <c r="F120" s="24">
        <v>11507.1836</v>
      </c>
      <c r="H120" s="1" t="str">
        <f t="shared" si="2"/>
        <v xml:space="preserve">07 </v>
      </c>
      <c r="I120" s="1" t="str">
        <f t="shared" si="3"/>
        <v xml:space="preserve">02 </v>
      </c>
      <c r="J120" s="33" t="s">
        <v>507</v>
      </c>
      <c r="K120" s="33" t="s">
        <v>503</v>
      </c>
    </row>
    <row r="121" spans="1:11" ht="89.25">
      <c r="A121" s="25" t="s">
        <v>578</v>
      </c>
      <c r="B121" s="26" t="s">
        <v>95</v>
      </c>
      <c r="C121" s="26" t="s">
        <v>39</v>
      </c>
      <c r="D121" s="26" t="s">
        <v>492</v>
      </c>
      <c r="E121" s="26" t="s">
        <v>503</v>
      </c>
      <c r="F121" s="24">
        <v>3</v>
      </c>
      <c r="H121" s="1" t="str">
        <f t="shared" si="2"/>
        <v xml:space="preserve">07 </v>
      </c>
      <c r="I121" s="1" t="str">
        <f t="shared" si="3"/>
        <v xml:space="preserve">02 </v>
      </c>
      <c r="J121" s="33" t="s">
        <v>507</v>
      </c>
      <c r="K121" s="33" t="s">
        <v>503</v>
      </c>
    </row>
    <row r="122" spans="1:11" ht="76.5">
      <c r="A122" s="25" t="s">
        <v>588</v>
      </c>
      <c r="B122" s="26" t="s">
        <v>95</v>
      </c>
      <c r="C122" s="26" t="s">
        <v>23</v>
      </c>
      <c r="D122" s="26" t="s">
        <v>492</v>
      </c>
      <c r="E122" s="26" t="s">
        <v>503</v>
      </c>
      <c r="F122" s="24">
        <v>646.79999999999995</v>
      </c>
      <c r="H122" s="1" t="str">
        <f t="shared" si="2"/>
        <v xml:space="preserve">07 </v>
      </c>
      <c r="I122" s="1" t="str">
        <f t="shared" si="3"/>
        <v xml:space="preserve">02 </v>
      </c>
      <c r="J122" s="33" t="s">
        <v>507</v>
      </c>
      <c r="K122" s="33" t="s">
        <v>503</v>
      </c>
    </row>
    <row r="123" spans="1:11" ht="102">
      <c r="A123" s="25" t="s">
        <v>618</v>
      </c>
      <c r="B123" s="26" t="s">
        <v>95</v>
      </c>
      <c r="C123" s="26" t="s">
        <v>43</v>
      </c>
      <c r="D123" s="26" t="s">
        <v>492</v>
      </c>
      <c r="E123" s="26" t="s">
        <v>503</v>
      </c>
      <c r="F123" s="24">
        <v>23919.767599999999</v>
      </c>
      <c r="H123" s="1" t="str">
        <f t="shared" si="2"/>
        <v xml:space="preserve">07 </v>
      </c>
      <c r="I123" s="1" t="str">
        <f t="shared" si="3"/>
        <v xml:space="preserve">02 </v>
      </c>
      <c r="J123" s="33" t="s">
        <v>507</v>
      </c>
      <c r="K123" s="33" t="s">
        <v>503</v>
      </c>
    </row>
    <row r="124" spans="1:11" ht="76.5">
      <c r="A124" s="25" t="s">
        <v>646</v>
      </c>
      <c r="B124" s="26" t="s">
        <v>95</v>
      </c>
      <c r="C124" s="26" t="s">
        <v>33</v>
      </c>
      <c r="D124" s="26" t="s">
        <v>492</v>
      </c>
      <c r="E124" s="26" t="s">
        <v>503</v>
      </c>
      <c r="F124" s="24">
        <v>828.01859999999999</v>
      </c>
      <c r="H124" s="1" t="str">
        <f t="shared" si="2"/>
        <v xml:space="preserve">07 </v>
      </c>
      <c r="I124" s="1" t="str">
        <f t="shared" si="3"/>
        <v xml:space="preserve">02 </v>
      </c>
      <c r="J124" s="33" t="s">
        <v>507</v>
      </c>
      <c r="K124" s="33" t="s">
        <v>503</v>
      </c>
    </row>
    <row r="125" spans="1:11" ht="63.75">
      <c r="A125" s="22" t="s">
        <v>348</v>
      </c>
      <c r="B125" s="23" t="s">
        <v>96</v>
      </c>
      <c r="C125" s="23"/>
      <c r="D125" s="23" t="s">
        <v>488</v>
      </c>
      <c r="E125" s="23"/>
      <c r="F125" s="24">
        <v>5905.6</v>
      </c>
      <c r="H125" s="1" t="str">
        <f t="shared" si="2"/>
        <v xml:space="preserve">  </v>
      </c>
      <c r="I125" s="1" t="str">
        <f t="shared" si="3"/>
        <v xml:space="preserve"> </v>
      </c>
    </row>
    <row r="126" spans="1:11" ht="89.25">
      <c r="A126" s="25" t="s">
        <v>545</v>
      </c>
      <c r="B126" s="26" t="s">
        <v>97</v>
      </c>
      <c r="C126" s="26" t="s">
        <v>13</v>
      </c>
      <c r="D126" s="26" t="s">
        <v>492</v>
      </c>
      <c r="E126" s="26" t="s">
        <v>503</v>
      </c>
      <c r="F126" s="24">
        <v>5905.6</v>
      </c>
      <c r="H126" s="1" t="str">
        <f t="shared" si="2"/>
        <v xml:space="preserve">07 </v>
      </c>
      <c r="I126" s="1" t="str">
        <f t="shared" si="3"/>
        <v xml:space="preserve">02 </v>
      </c>
      <c r="J126" s="33" t="s">
        <v>507</v>
      </c>
      <c r="K126" s="33" t="s">
        <v>503</v>
      </c>
    </row>
    <row r="127" spans="1:11" ht="76.5">
      <c r="A127" s="22" t="s">
        <v>352</v>
      </c>
      <c r="B127" s="23" t="s">
        <v>98</v>
      </c>
      <c r="C127" s="23"/>
      <c r="D127" s="23" t="s">
        <v>488</v>
      </c>
      <c r="E127" s="23"/>
      <c r="F127" s="24">
        <v>5213.6350000000002</v>
      </c>
      <c r="H127" s="1" t="str">
        <f t="shared" si="2"/>
        <v xml:space="preserve">  </v>
      </c>
      <c r="I127" s="1" t="str">
        <f t="shared" si="3"/>
        <v xml:space="preserve"> </v>
      </c>
    </row>
    <row r="128" spans="1:11" ht="102">
      <c r="A128" s="25" t="s">
        <v>546</v>
      </c>
      <c r="B128" s="26" t="s">
        <v>99</v>
      </c>
      <c r="C128" s="26" t="s">
        <v>13</v>
      </c>
      <c r="D128" s="26" t="s">
        <v>492</v>
      </c>
      <c r="E128" s="26" t="s">
        <v>503</v>
      </c>
      <c r="F128" s="24">
        <v>3068.5695000000001</v>
      </c>
      <c r="H128" s="1" t="str">
        <f t="shared" si="2"/>
        <v xml:space="preserve">07 </v>
      </c>
      <c r="I128" s="1" t="str">
        <f t="shared" si="3"/>
        <v xml:space="preserve">02 </v>
      </c>
      <c r="J128" s="33" t="s">
        <v>507</v>
      </c>
      <c r="K128" s="33" t="s">
        <v>503</v>
      </c>
    </row>
    <row r="129" spans="1:11" ht="102">
      <c r="A129" s="25" t="s">
        <v>624</v>
      </c>
      <c r="B129" s="26" t="s">
        <v>99</v>
      </c>
      <c r="C129" s="26" t="s">
        <v>43</v>
      </c>
      <c r="D129" s="26" t="s">
        <v>492</v>
      </c>
      <c r="E129" s="26" t="s">
        <v>503</v>
      </c>
      <c r="F129" s="24">
        <v>2145.0655000000002</v>
      </c>
      <c r="H129" s="1" t="str">
        <f t="shared" si="2"/>
        <v xml:space="preserve">07 </v>
      </c>
      <c r="I129" s="1" t="str">
        <f t="shared" si="3"/>
        <v xml:space="preserve">02 </v>
      </c>
      <c r="J129" s="33" t="s">
        <v>507</v>
      </c>
      <c r="K129" s="33" t="s">
        <v>503</v>
      </c>
    </row>
    <row r="130" spans="1:11" ht="76.5">
      <c r="A130" s="22" t="s">
        <v>353</v>
      </c>
      <c r="B130" s="23" t="s">
        <v>100</v>
      </c>
      <c r="C130" s="23"/>
      <c r="D130" s="23" t="s">
        <v>488</v>
      </c>
      <c r="E130" s="23"/>
      <c r="F130" s="24">
        <v>100</v>
      </c>
      <c r="H130" s="1" t="str">
        <f t="shared" si="2"/>
        <v xml:space="preserve">  </v>
      </c>
      <c r="I130" s="1" t="str">
        <f t="shared" si="3"/>
        <v xml:space="preserve"> </v>
      </c>
    </row>
    <row r="131" spans="1:11" ht="102">
      <c r="A131" s="25" t="s">
        <v>547</v>
      </c>
      <c r="B131" s="26" t="s">
        <v>101</v>
      </c>
      <c r="C131" s="26" t="s">
        <v>13</v>
      </c>
      <c r="D131" s="26" t="s">
        <v>492</v>
      </c>
      <c r="E131" s="26" t="s">
        <v>503</v>
      </c>
      <c r="F131" s="24">
        <v>100</v>
      </c>
      <c r="H131" s="1" t="str">
        <f t="shared" si="2"/>
        <v xml:space="preserve">07 </v>
      </c>
      <c r="I131" s="1" t="str">
        <f t="shared" si="3"/>
        <v xml:space="preserve">02 </v>
      </c>
      <c r="J131" s="33" t="s">
        <v>507</v>
      </c>
      <c r="K131" s="33" t="s">
        <v>503</v>
      </c>
    </row>
    <row r="132" spans="1:11" ht="25.5">
      <c r="A132" s="19" t="s">
        <v>354</v>
      </c>
      <c r="B132" s="20" t="s">
        <v>102</v>
      </c>
      <c r="C132" s="20"/>
      <c r="D132" s="20" t="s">
        <v>488</v>
      </c>
      <c r="E132" s="20"/>
      <c r="F132" s="21">
        <v>2000</v>
      </c>
      <c r="H132" s="1" t="str">
        <f t="shared" si="2"/>
        <v xml:space="preserve">  </v>
      </c>
      <c r="I132" s="1" t="str">
        <f t="shared" si="3"/>
        <v xml:space="preserve"> </v>
      </c>
    </row>
    <row r="133" spans="1:11" ht="76.5">
      <c r="A133" s="22" t="s">
        <v>355</v>
      </c>
      <c r="B133" s="23" t="s">
        <v>103</v>
      </c>
      <c r="C133" s="23"/>
      <c r="D133" s="23" t="s">
        <v>488</v>
      </c>
      <c r="E133" s="23"/>
      <c r="F133" s="24">
        <v>2000</v>
      </c>
      <c r="H133" s="1" t="str">
        <f t="shared" si="2"/>
        <v xml:space="preserve">  </v>
      </c>
      <c r="I133" s="1" t="str">
        <f t="shared" si="3"/>
        <v xml:space="preserve"> </v>
      </c>
    </row>
    <row r="134" spans="1:11" ht="89.25">
      <c r="A134" s="25" t="s">
        <v>548</v>
      </c>
      <c r="B134" s="26" t="s">
        <v>104</v>
      </c>
      <c r="C134" s="26" t="s">
        <v>13</v>
      </c>
      <c r="D134" s="26" t="s">
        <v>492</v>
      </c>
      <c r="E134" s="26" t="s">
        <v>503</v>
      </c>
      <c r="F134" s="24">
        <v>2000</v>
      </c>
      <c r="H134" s="1" t="str">
        <f t="shared" si="2"/>
        <v xml:space="preserve">07 </v>
      </c>
      <c r="I134" s="1" t="str">
        <f t="shared" si="3"/>
        <v xml:space="preserve">02 </v>
      </c>
      <c r="J134" s="33" t="s">
        <v>507</v>
      </c>
      <c r="K134" s="33" t="s">
        <v>503</v>
      </c>
    </row>
    <row r="135" spans="1:11">
      <c r="A135" s="19" t="s">
        <v>356</v>
      </c>
      <c r="B135" s="20" t="s">
        <v>105</v>
      </c>
      <c r="C135" s="20"/>
      <c r="D135" s="20" t="s">
        <v>488</v>
      </c>
      <c r="E135" s="20"/>
      <c r="F135" s="21">
        <v>3138.7829999999999</v>
      </c>
      <c r="H135" s="1" t="str">
        <f t="shared" si="2"/>
        <v xml:space="preserve">  </v>
      </c>
      <c r="I135" s="1" t="str">
        <f t="shared" si="3"/>
        <v xml:space="preserve"> </v>
      </c>
    </row>
    <row r="136" spans="1:11" ht="51">
      <c r="A136" s="22" t="s">
        <v>357</v>
      </c>
      <c r="B136" s="23" t="s">
        <v>106</v>
      </c>
      <c r="C136" s="23"/>
      <c r="D136" s="23" t="s">
        <v>488</v>
      </c>
      <c r="E136" s="23"/>
      <c r="F136" s="24">
        <v>3138.7829999999999</v>
      </c>
      <c r="H136" s="1" t="str">
        <f t="shared" si="2"/>
        <v xml:space="preserve">  </v>
      </c>
      <c r="I136" s="1" t="str">
        <f t="shared" si="3"/>
        <v xml:space="preserve"> </v>
      </c>
    </row>
    <row r="137" spans="1:11" ht="51">
      <c r="A137" s="25" t="s">
        <v>357</v>
      </c>
      <c r="B137" s="26" t="s">
        <v>107</v>
      </c>
      <c r="C137" s="26" t="s">
        <v>13</v>
      </c>
      <c r="D137" s="26" t="s">
        <v>492</v>
      </c>
      <c r="E137" s="26" t="s">
        <v>503</v>
      </c>
      <c r="F137" s="24">
        <v>1569.3915</v>
      </c>
      <c r="H137" s="1" t="str">
        <f t="shared" si="2"/>
        <v xml:space="preserve">07 </v>
      </c>
      <c r="I137" s="1" t="str">
        <f t="shared" si="3"/>
        <v xml:space="preserve">02 </v>
      </c>
      <c r="J137" s="33" t="s">
        <v>507</v>
      </c>
      <c r="K137" s="33" t="s">
        <v>503</v>
      </c>
    </row>
    <row r="138" spans="1:11" ht="76.5">
      <c r="A138" s="25" t="s">
        <v>625</v>
      </c>
      <c r="B138" s="26" t="s">
        <v>107</v>
      </c>
      <c r="C138" s="26" t="s">
        <v>43</v>
      </c>
      <c r="D138" s="26" t="s">
        <v>492</v>
      </c>
      <c r="E138" s="26" t="s">
        <v>503</v>
      </c>
      <c r="F138" s="24">
        <v>1569.3915</v>
      </c>
      <c r="H138" s="1" t="str">
        <f t="shared" si="2"/>
        <v xml:space="preserve">07 </v>
      </c>
      <c r="I138" s="1" t="str">
        <f t="shared" si="3"/>
        <v xml:space="preserve">02 </v>
      </c>
      <c r="J138" s="33" t="s">
        <v>507</v>
      </c>
      <c r="K138" s="33" t="s">
        <v>503</v>
      </c>
    </row>
    <row r="139" spans="1:11">
      <c r="A139" s="19" t="s">
        <v>358</v>
      </c>
      <c r="B139" s="20" t="s">
        <v>81</v>
      </c>
      <c r="C139" s="20"/>
      <c r="D139" s="20" t="s">
        <v>488</v>
      </c>
      <c r="E139" s="20"/>
      <c r="F139" s="21">
        <v>24.257999999999999</v>
      </c>
      <c r="H139" s="1" t="str">
        <f t="shared" si="2"/>
        <v xml:space="preserve">  </v>
      </c>
      <c r="I139" s="1" t="str">
        <f t="shared" si="3"/>
        <v xml:space="preserve"> </v>
      </c>
    </row>
    <row r="140" spans="1:11" ht="89.25">
      <c r="A140" s="22" t="s">
        <v>342</v>
      </c>
      <c r="B140" s="23" t="s">
        <v>88</v>
      </c>
      <c r="C140" s="23"/>
      <c r="D140" s="23" t="s">
        <v>488</v>
      </c>
      <c r="E140" s="23"/>
      <c r="F140" s="24">
        <v>24.257999999999999</v>
      </c>
      <c r="H140" s="1" t="str">
        <f t="shared" ref="H140:H203" si="4">CONCATENATE(MID(D140,1,2)," ")</f>
        <v xml:space="preserve">  </v>
      </c>
      <c r="I140" s="1" t="str">
        <f t="shared" ref="I140:I203" si="5">CONCATENATE(MID(E140,1,2)," ",MID(E140,3,2))</f>
        <v xml:space="preserve"> </v>
      </c>
    </row>
    <row r="141" spans="1:11" ht="114.75">
      <c r="A141" s="25" t="s">
        <v>616</v>
      </c>
      <c r="B141" s="26" t="s">
        <v>89</v>
      </c>
      <c r="C141" s="26" t="s">
        <v>43</v>
      </c>
      <c r="D141" s="26" t="s">
        <v>492</v>
      </c>
      <c r="E141" s="26" t="s">
        <v>502</v>
      </c>
      <c r="F141" s="24">
        <v>24.257999999999999</v>
      </c>
      <c r="H141" s="1" t="str">
        <f t="shared" si="4"/>
        <v xml:space="preserve">07 </v>
      </c>
      <c r="I141" s="1" t="str">
        <f t="shared" si="5"/>
        <v xml:space="preserve">03 </v>
      </c>
      <c r="J141" s="33" t="s">
        <v>507</v>
      </c>
      <c r="K141" s="33" t="s">
        <v>502</v>
      </c>
    </row>
    <row r="142" spans="1:11" ht="25.5">
      <c r="A142" s="19" t="s">
        <v>354</v>
      </c>
      <c r="B142" s="20" t="s">
        <v>102</v>
      </c>
      <c r="C142" s="20"/>
      <c r="D142" s="20" t="s">
        <v>488</v>
      </c>
      <c r="E142" s="20"/>
      <c r="F142" s="21">
        <v>34.154000000000003</v>
      </c>
      <c r="H142" s="1" t="str">
        <f t="shared" si="4"/>
        <v xml:space="preserve">  </v>
      </c>
      <c r="I142" s="1" t="str">
        <f t="shared" si="5"/>
        <v xml:space="preserve"> </v>
      </c>
    </row>
    <row r="143" spans="1:11" ht="89.25">
      <c r="A143" s="22" t="s">
        <v>342</v>
      </c>
      <c r="B143" s="23" t="s">
        <v>108</v>
      </c>
      <c r="C143" s="23"/>
      <c r="D143" s="23" t="s">
        <v>488</v>
      </c>
      <c r="E143" s="23"/>
      <c r="F143" s="24">
        <v>4.1539999999999999</v>
      </c>
      <c r="H143" s="1" t="str">
        <f t="shared" si="4"/>
        <v xml:space="preserve">  </v>
      </c>
      <c r="I143" s="1" t="str">
        <f t="shared" si="5"/>
        <v xml:space="preserve"> </v>
      </c>
    </row>
    <row r="144" spans="1:11" ht="102">
      <c r="A144" s="25" t="s">
        <v>537</v>
      </c>
      <c r="B144" s="26" t="s">
        <v>109</v>
      </c>
      <c r="C144" s="26" t="s">
        <v>13</v>
      </c>
      <c r="D144" s="26" t="s">
        <v>492</v>
      </c>
      <c r="E144" s="26" t="s">
        <v>502</v>
      </c>
      <c r="F144" s="24">
        <v>2.694</v>
      </c>
      <c r="H144" s="1" t="str">
        <f t="shared" si="4"/>
        <v xml:space="preserve">07 </v>
      </c>
      <c r="I144" s="1" t="str">
        <f t="shared" si="5"/>
        <v xml:space="preserve">03 </v>
      </c>
      <c r="J144" s="33" t="s">
        <v>507</v>
      </c>
      <c r="K144" s="33" t="s">
        <v>502</v>
      </c>
    </row>
    <row r="145" spans="1:11" ht="114.75">
      <c r="A145" s="25" t="s">
        <v>616</v>
      </c>
      <c r="B145" s="26" t="s">
        <v>109</v>
      </c>
      <c r="C145" s="26" t="s">
        <v>43</v>
      </c>
      <c r="D145" s="26" t="s">
        <v>492</v>
      </c>
      <c r="E145" s="26" t="s">
        <v>502</v>
      </c>
      <c r="F145" s="24">
        <v>1.46</v>
      </c>
      <c r="H145" s="1" t="str">
        <f t="shared" si="4"/>
        <v xml:space="preserve">07 </v>
      </c>
      <c r="I145" s="1" t="str">
        <f t="shared" si="5"/>
        <v xml:space="preserve">03 </v>
      </c>
      <c r="J145" s="33" t="s">
        <v>507</v>
      </c>
      <c r="K145" s="33" t="s">
        <v>502</v>
      </c>
    </row>
    <row r="146" spans="1:11" ht="89.25">
      <c r="A146" s="22" t="s">
        <v>345</v>
      </c>
      <c r="B146" s="23" t="s">
        <v>110</v>
      </c>
      <c r="C146" s="23"/>
      <c r="D146" s="23" t="s">
        <v>488</v>
      </c>
      <c r="E146" s="23"/>
      <c r="F146" s="24">
        <v>30</v>
      </c>
      <c r="H146" s="1" t="str">
        <f t="shared" si="4"/>
        <v xml:space="preserve">  </v>
      </c>
      <c r="I146" s="1" t="str">
        <f t="shared" si="5"/>
        <v xml:space="preserve"> </v>
      </c>
    </row>
    <row r="147" spans="1:11" ht="114.75">
      <c r="A147" s="25" t="s">
        <v>539</v>
      </c>
      <c r="B147" s="26" t="s">
        <v>111</v>
      </c>
      <c r="C147" s="26" t="s">
        <v>13</v>
      </c>
      <c r="D147" s="26" t="s">
        <v>492</v>
      </c>
      <c r="E147" s="26" t="s">
        <v>502</v>
      </c>
      <c r="F147" s="24">
        <v>30</v>
      </c>
      <c r="H147" s="1" t="str">
        <f t="shared" si="4"/>
        <v xml:space="preserve">07 </v>
      </c>
      <c r="I147" s="1" t="str">
        <f t="shared" si="5"/>
        <v xml:space="preserve">03 </v>
      </c>
      <c r="J147" s="33" t="s">
        <v>507</v>
      </c>
      <c r="K147" s="33" t="s">
        <v>502</v>
      </c>
    </row>
    <row r="148" spans="1:11">
      <c r="A148" s="19" t="s">
        <v>349</v>
      </c>
      <c r="B148" s="20" t="s">
        <v>81</v>
      </c>
      <c r="C148" s="20"/>
      <c r="D148" s="20" t="s">
        <v>488</v>
      </c>
      <c r="E148" s="20"/>
      <c r="F148" s="21">
        <v>8408.0864000000001</v>
      </c>
      <c r="H148" s="1" t="str">
        <f t="shared" si="4"/>
        <v xml:space="preserve">  </v>
      </c>
      <c r="I148" s="1" t="str">
        <f t="shared" si="5"/>
        <v xml:space="preserve"> </v>
      </c>
    </row>
    <row r="149" spans="1:11" ht="76.5">
      <c r="A149" s="22" t="s">
        <v>359</v>
      </c>
      <c r="B149" s="23" t="s">
        <v>112</v>
      </c>
      <c r="C149" s="23"/>
      <c r="D149" s="23" t="s">
        <v>488</v>
      </c>
      <c r="E149" s="23"/>
      <c r="F149" s="24">
        <v>8408.0864000000001</v>
      </c>
      <c r="H149" s="1" t="str">
        <f t="shared" si="4"/>
        <v xml:space="preserve">  </v>
      </c>
      <c r="I149" s="1" t="str">
        <f t="shared" si="5"/>
        <v xml:space="preserve"> </v>
      </c>
    </row>
    <row r="150" spans="1:11" ht="102">
      <c r="A150" s="25" t="s">
        <v>626</v>
      </c>
      <c r="B150" s="26" t="s">
        <v>113</v>
      </c>
      <c r="C150" s="26" t="s">
        <v>43</v>
      </c>
      <c r="D150" s="26" t="s">
        <v>492</v>
      </c>
      <c r="E150" s="26" t="s">
        <v>508</v>
      </c>
      <c r="F150" s="24">
        <v>8408.0864000000001</v>
      </c>
      <c r="H150" s="1" t="str">
        <f t="shared" si="4"/>
        <v xml:space="preserve">07 </v>
      </c>
      <c r="I150" s="1" t="str">
        <f t="shared" si="5"/>
        <v xml:space="preserve">09 </v>
      </c>
      <c r="J150" s="33" t="s">
        <v>507</v>
      </c>
      <c r="K150" s="33" t="s">
        <v>508</v>
      </c>
    </row>
    <row r="151" spans="1:11" ht="38.25">
      <c r="A151" s="19" t="s">
        <v>360</v>
      </c>
      <c r="B151" s="20" t="s">
        <v>114</v>
      </c>
      <c r="C151" s="20"/>
      <c r="D151" s="20" t="s">
        <v>488</v>
      </c>
      <c r="E151" s="20"/>
      <c r="F151" s="21">
        <v>115216.05899999999</v>
      </c>
      <c r="H151" s="1" t="str">
        <f t="shared" si="4"/>
        <v xml:space="preserve">  </v>
      </c>
      <c r="I151" s="1" t="str">
        <f t="shared" si="5"/>
        <v xml:space="preserve"> </v>
      </c>
    </row>
    <row r="152" spans="1:11" ht="114.75">
      <c r="A152" s="22" t="s">
        <v>361</v>
      </c>
      <c r="B152" s="23" t="s">
        <v>115</v>
      </c>
      <c r="C152" s="23"/>
      <c r="D152" s="23" t="s">
        <v>488</v>
      </c>
      <c r="E152" s="23"/>
      <c r="F152" s="24">
        <v>28252.266199999998</v>
      </c>
      <c r="H152" s="1" t="str">
        <f t="shared" si="4"/>
        <v xml:space="preserve">  </v>
      </c>
      <c r="I152" s="1" t="str">
        <f t="shared" si="5"/>
        <v xml:space="preserve"> </v>
      </c>
    </row>
    <row r="153" spans="1:11" ht="140.25">
      <c r="A153" s="25" t="s">
        <v>627</v>
      </c>
      <c r="B153" s="26" t="s">
        <v>116</v>
      </c>
      <c r="C153" s="26" t="s">
        <v>43</v>
      </c>
      <c r="D153" s="26" t="s">
        <v>492</v>
      </c>
      <c r="E153" s="26" t="s">
        <v>508</v>
      </c>
      <c r="F153" s="24">
        <v>28252.266199999998</v>
      </c>
      <c r="H153" s="1" t="str">
        <f t="shared" si="4"/>
        <v xml:space="preserve">07 </v>
      </c>
      <c r="I153" s="1" t="str">
        <f t="shared" si="5"/>
        <v xml:space="preserve">09 </v>
      </c>
      <c r="J153" s="33" t="s">
        <v>507</v>
      </c>
      <c r="K153" s="33" t="s">
        <v>508</v>
      </c>
    </row>
    <row r="154" spans="1:11" ht="114.75">
      <c r="A154" s="22" t="s">
        <v>361</v>
      </c>
      <c r="B154" s="23" t="s">
        <v>117</v>
      </c>
      <c r="C154" s="23"/>
      <c r="D154" s="23" t="s">
        <v>488</v>
      </c>
      <c r="E154" s="23"/>
      <c r="F154" s="24">
        <v>86963.792799999996</v>
      </c>
      <c r="H154" s="1" t="str">
        <f t="shared" si="4"/>
        <v xml:space="preserve">  </v>
      </c>
      <c r="I154" s="1" t="str">
        <f t="shared" si="5"/>
        <v xml:space="preserve"> </v>
      </c>
    </row>
    <row r="155" spans="1:11" ht="140.25">
      <c r="A155" s="25" t="s">
        <v>627</v>
      </c>
      <c r="B155" s="26" t="s">
        <v>118</v>
      </c>
      <c r="C155" s="26" t="s">
        <v>43</v>
      </c>
      <c r="D155" s="26" t="s">
        <v>492</v>
      </c>
      <c r="E155" s="26" t="s">
        <v>508</v>
      </c>
      <c r="F155" s="24">
        <v>86963.792799999996</v>
      </c>
      <c r="H155" s="1" t="str">
        <f t="shared" si="4"/>
        <v xml:space="preserve">07 </v>
      </c>
      <c r="I155" s="1" t="str">
        <f t="shared" si="5"/>
        <v xml:space="preserve">09 </v>
      </c>
      <c r="J155" s="33" t="s">
        <v>507</v>
      </c>
      <c r="K155" s="33" t="s">
        <v>508</v>
      </c>
    </row>
    <row r="156" spans="1:11">
      <c r="A156" s="19" t="s">
        <v>358</v>
      </c>
      <c r="B156" s="20" t="s">
        <v>81</v>
      </c>
      <c r="C156" s="20"/>
      <c r="D156" s="20" t="s">
        <v>488</v>
      </c>
      <c r="E156" s="20"/>
      <c r="F156" s="21">
        <v>521.46709999999996</v>
      </c>
      <c r="H156" s="1" t="str">
        <f t="shared" si="4"/>
        <v xml:space="preserve">  </v>
      </c>
      <c r="I156" s="1" t="str">
        <f t="shared" si="5"/>
        <v xml:space="preserve"> </v>
      </c>
    </row>
    <row r="157" spans="1:11" ht="114.75">
      <c r="A157" s="22" t="s">
        <v>362</v>
      </c>
      <c r="B157" s="23" t="s">
        <v>119</v>
      </c>
      <c r="C157" s="23"/>
      <c r="D157" s="23" t="s">
        <v>488</v>
      </c>
      <c r="E157" s="23"/>
      <c r="F157" s="24">
        <v>521.46709999999996</v>
      </c>
      <c r="H157" s="1" t="str">
        <f t="shared" si="4"/>
        <v xml:space="preserve">  </v>
      </c>
      <c r="I157" s="1" t="str">
        <f t="shared" si="5"/>
        <v xml:space="preserve"> </v>
      </c>
    </row>
    <row r="158" spans="1:11" ht="127.5">
      <c r="A158" s="25" t="s">
        <v>579</v>
      </c>
      <c r="B158" s="26" t="s">
        <v>120</v>
      </c>
      <c r="C158" s="26" t="s">
        <v>39</v>
      </c>
      <c r="D158" s="26" t="s">
        <v>491</v>
      </c>
      <c r="E158" s="26" t="s">
        <v>499</v>
      </c>
      <c r="F158" s="24">
        <v>521.46709999999996</v>
      </c>
      <c r="H158" s="1" t="str">
        <f t="shared" si="4"/>
        <v xml:space="preserve">10 </v>
      </c>
      <c r="I158" s="1" t="str">
        <f t="shared" si="5"/>
        <v xml:space="preserve">04 </v>
      </c>
      <c r="J158" s="33" t="s">
        <v>505</v>
      </c>
      <c r="K158" s="33" t="s">
        <v>499</v>
      </c>
    </row>
    <row r="159" spans="1:11">
      <c r="A159" s="16" t="s">
        <v>363</v>
      </c>
      <c r="B159" s="17" t="s">
        <v>121</v>
      </c>
      <c r="C159" s="17"/>
      <c r="D159" s="17" t="s">
        <v>488</v>
      </c>
      <c r="E159" s="17"/>
      <c r="F159" s="18">
        <v>25635.854800000001</v>
      </c>
      <c r="H159" s="1" t="str">
        <f t="shared" si="4"/>
        <v xml:space="preserve">  </v>
      </c>
      <c r="I159" s="1" t="str">
        <f t="shared" si="5"/>
        <v xml:space="preserve"> </v>
      </c>
    </row>
    <row r="160" spans="1:11" ht="38.25">
      <c r="A160" s="19" t="s">
        <v>364</v>
      </c>
      <c r="B160" s="20" t="s">
        <v>122</v>
      </c>
      <c r="C160" s="20"/>
      <c r="D160" s="20" t="s">
        <v>488</v>
      </c>
      <c r="E160" s="20"/>
      <c r="F160" s="21">
        <v>25324.0488</v>
      </c>
      <c r="H160" s="1" t="str">
        <f t="shared" si="4"/>
        <v xml:space="preserve">  </v>
      </c>
      <c r="I160" s="1" t="str">
        <f t="shared" si="5"/>
        <v xml:space="preserve"> </v>
      </c>
    </row>
    <row r="161" spans="1:11" ht="76.5">
      <c r="A161" s="22" t="s">
        <v>365</v>
      </c>
      <c r="B161" s="23" t="s">
        <v>123</v>
      </c>
      <c r="C161" s="23"/>
      <c r="D161" s="23" t="s">
        <v>488</v>
      </c>
      <c r="E161" s="23"/>
      <c r="F161" s="24">
        <v>80</v>
      </c>
      <c r="H161" s="1" t="str">
        <f t="shared" si="4"/>
        <v xml:space="preserve">  </v>
      </c>
      <c r="I161" s="1" t="str">
        <f t="shared" si="5"/>
        <v xml:space="preserve"> </v>
      </c>
    </row>
    <row r="162" spans="1:11" ht="102">
      <c r="A162" s="25" t="s">
        <v>549</v>
      </c>
      <c r="B162" s="26" t="s">
        <v>124</v>
      </c>
      <c r="C162" s="26" t="s">
        <v>13</v>
      </c>
      <c r="D162" s="26" t="s">
        <v>492</v>
      </c>
      <c r="E162" s="26" t="s">
        <v>502</v>
      </c>
      <c r="F162" s="24">
        <v>80</v>
      </c>
      <c r="H162" s="1" t="str">
        <f t="shared" si="4"/>
        <v xml:space="preserve">07 </v>
      </c>
      <c r="I162" s="1" t="str">
        <f t="shared" si="5"/>
        <v xml:space="preserve">03 </v>
      </c>
      <c r="J162" s="33" t="s">
        <v>507</v>
      </c>
      <c r="K162" s="33" t="s">
        <v>502</v>
      </c>
    </row>
    <row r="163" spans="1:11" ht="63.75">
      <c r="A163" s="22" t="s">
        <v>366</v>
      </c>
      <c r="B163" s="23" t="s">
        <v>125</v>
      </c>
      <c r="C163" s="23"/>
      <c r="D163" s="23" t="s">
        <v>488</v>
      </c>
      <c r="E163" s="23"/>
      <c r="F163" s="24">
        <v>24987.040799999999</v>
      </c>
      <c r="H163" s="1" t="str">
        <f t="shared" si="4"/>
        <v xml:space="preserve">  </v>
      </c>
      <c r="I163" s="1" t="str">
        <f t="shared" si="5"/>
        <v xml:space="preserve"> </v>
      </c>
    </row>
    <row r="164" spans="1:11" ht="127.5">
      <c r="A164" s="25" t="s">
        <v>523</v>
      </c>
      <c r="B164" s="26" t="s">
        <v>126</v>
      </c>
      <c r="C164" s="26" t="s">
        <v>12</v>
      </c>
      <c r="D164" s="26" t="s">
        <v>492</v>
      </c>
      <c r="E164" s="26" t="s">
        <v>502</v>
      </c>
      <c r="F164" s="24">
        <v>9913.3271999999997</v>
      </c>
      <c r="H164" s="1" t="str">
        <f t="shared" si="4"/>
        <v xml:space="preserve">07 </v>
      </c>
      <c r="I164" s="1" t="str">
        <f t="shared" si="5"/>
        <v xml:space="preserve">03 </v>
      </c>
      <c r="J164" s="33" t="s">
        <v>507</v>
      </c>
      <c r="K164" s="33" t="s">
        <v>502</v>
      </c>
    </row>
    <row r="165" spans="1:11" ht="89.25">
      <c r="A165" s="25" t="s">
        <v>550</v>
      </c>
      <c r="B165" s="26" t="s">
        <v>126</v>
      </c>
      <c r="C165" s="26" t="s">
        <v>13</v>
      </c>
      <c r="D165" s="26" t="s">
        <v>492</v>
      </c>
      <c r="E165" s="26" t="s">
        <v>502</v>
      </c>
      <c r="F165" s="24">
        <v>1344.6941999999999</v>
      </c>
      <c r="H165" s="1" t="str">
        <f t="shared" si="4"/>
        <v xml:space="preserve">07 </v>
      </c>
      <c r="I165" s="1" t="str">
        <f t="shared" si="5"/>
        <v xml:space="preserve">03 </v>
      </c>
      <c r="J165" s="33" t="s">
        <v>507</v>
      </c>
      <c r="K165" s="33" t="s">
        <v>502</v>
      </c>
    </row>
    <row r="166" spans="1:11" ht="89.25">
      <c r="A166" s="25" t="s">
        <v>628</v>
      </c>
      <c r="B166" s="26" t="s">
        <v>126</v>
      </c>
      <c r="C166" s="26" t="s">
        <v>43</v>
      </c>
      <c r="D166" s="26" t="s">
        <v>492</v>
      </c>
      <c r="E166" s="26" t="s">
        <v>502</v>
      </c>
      <c r="F166" s="24">
        <v>13707.3464</v>
      </c>
      <c r="H166" s="1" t="str">
        <f t="shared" si="4"/>
        <v xml:space="preserve">07 </v>
      </c>
      <c r="I166" s="1" t="str">
        <f t="shared" si="5"/>
        <v xml:space="preserve">03 </v>
      </c>
      <c r="J166" s="33" t="s">
        <v>507</v>
      </c>
      <c r="K166" s="33" t="s">
        <v>502</v>
      </c>
    </row>
    <row r="167" spans="1:11" ht="76.5">
      <c r="A167" s="25" t="s">
        <v>647</v>
      </c>
      <c r="B167" s="26" t="s">
        <v>126</v>
      </c>
      <c r="C167" s="26" t="s">
        <v>33</v>
      </c>
      <c r="D167" s="26" t="s">
        <v>492</v>
      </c>
      <c r="E167" s="26" t="s">
        <v>502</v>
      </c>
      <c r="F167" s="24">
        <v>21.672999999999998</v>
      </c>
      <c r="H167" s="1" t="str">
        <f t="shared" si="4"/>
        <v xml:space="preserve">07 </v>
      </c>
      <c r="I167" s="1" t="str">
        <f t="shared" si="5"/>
        <v xml:space="preserve">03 </v>
      </c>
      <c r="J167" s="33" t="s">
        <v>507</v>
      </c>
      <c r="K167" s="33" t="s">
        <v>502</v>
      </c>
    </row>
    <row r="168" spans="1:11" ht="76.5">
      <c r="A168" s="22" t="s">
        <v>367</v>
      </c>
      <c r="B168" s="23" t="s">
        <v>127</v>
      </c>
      <c r="C168" s="23"/>
      <c r="D168" s="23" t="s">
        <v>488</v>
      </c>
      <c r="E168" s="23"/>
      <c r="F168" s="24">
        <v>254.73169999999999</v>
      </c>
      <c r="H168" s="1" t="str">
        <f t="shared" si="4"/>
        <v xml:space="preserve">  </v>
      </c>
      <c r="I168" s="1" t="str">
        <f t="shared" si="5"/>
        <v xml:space="preserve"> </v>
      </c>
    </row>
    <row r="169" spans="1:11" ht="102">
      <c r="A169" s="25" t="s">
        <v>629</v>
      </c>
      <c r="B169" s="26" t="s">
        <v>128</v>
      </c>
      <c r="C169" s="26" t="s">
        <v>43</v>
      </c>
      <c r="D169" s="26" t="s">
        <v>492</v>
      </c>
      <c r="E169" s="26" t="s">
        <v>502</v>
      </c>
      <c r="F169" s="24">
        <v>254.73169999999999</v>
      </c>
      <c r="H169" s="1" t="str">
        <f t="shared" si="4"/>
        <v xml:space="preserve">07 </v>
      </c>
      <c r="I169" s="1" t="str">
        <f t="shared" si="5"/>
        <v xml:space="preserve">03 </v>
      </c>
      <c r="J169" s="33" t="s">
        <v>507</v>
      </c>
      <c r="K169" s="33" t="s">
        <v>502</v>
      </c>
    </row>
    <row r="170" spans="1:11" ht="76.5">
      <c r="A170" s="22" t="s">
        <v>368</v>
      </c>
      <c r="B170" s="23" t="s">
        <v>129</v>
      </c>
      <c r="C170" s="23"/>
      <c r="D170" s="23" t="s">
        <v>488</v>
      </c>
      <c r="E170" s="23"/>
      <c r="F170" s="24">
        <v>2.2763</v>
      </c>
      <c r="H170" s="1" t="str">
        <f t="shared" si="4"/>
        <v xml:space="preserve">  </v>
      </c>
      <c r="I170" s="1" t="str">
        <f t="shared" si="5"/>
        <v xml:space="preserve"> </v>
      </c>
    </row>
    <row r="171" spans="1:11" ht="102">
      <c r="A171" s="25" t="s">
        <v>630</v>
      </c>
      <c r="B171" s="26" t="s">
        <v>130</v>
      </c>
      <c r="C171" s="26" t="s">
        <v>43</v>
      </c>
      <c r="D171" s="26" t="s">
        <v>492</v>
      </c>
      <c r="E171" s="26" t="s">
        <v>502</v>
      </c>
      <c r="F171" s="24">
        <v>2.2763</v>
      </c>
      <c r="H171" s="1" t="str">
        <f t="shared" si="4"/>
        <v xml:space="preserve">07 </v>
      </c>
      <c r="I171" s="1" t="str">
        <f t="shared" si="5"/>
        <v xml:space="preserve">03 </v>
      </c>
      <c r="J171" s="33" t="s">
        <v>507</v>
      </c>
      <c r="K171" s="33" t="s">
        <v>502</v>
      </c>
    </row>
    <row r="172" spans="1:11" ht="25.5">
      <c r="A172" s="19" t="s">
        <v>369</v>
      </c>
      <c r="B172" s="20" t="s">
        <v>131</v>
      </c>
      <c r="C172" s="20"/>
      <c r="D172" s="20" t="s">
        <v>488</v>
      </c>
      <c r="E172" s="20"/>
      <c r="F172" s="21">
        <v>311.80599999999998</v>
      </c>
      <c r="H172" s="1" t="str">
        <f t="shared" si="4"/>
        <v xml:space="preserve">  </v>
      </c>
      <c r="I172" s="1" t="str">
        <f t="shared" si="5"/>
        <v xml:space="preserve"> </v>
      </c>
    </row>
    <row r="173" spans="1:11" ht="76.5">
      <c r="A173" s="22" t="s">
        <v>370</v>
      </c>
      <c r="B173" s="23" t="s">
        <v>132</v>
      </c>
      <c r="C173" s="23"/>
      <c r="D173" s="23" t="s">
        <v>488</v>
      </c>
      <c r="E173" s="23"/>
      <c r="F173" s="24">
        <v>30</v>
      </c>
      <c r="H173" s="1" t="str">
        <f t="shared" si="4"/>
        <v xml:space="preserve">  </v>
      </c>
      <c r="I173" s="1" t="str">
        <f t="shared" si="5"/>
        <v xml:space="preserve"> </v>
      </c>
    </row>
    <row r="174" spans="1:11" ht="102">
      <c r="A174" s="25" t="s">
        <v>631</v>
      </c>
      <c r="B174" s="26" t="s">
        <v>133</v>
      </c>
      <c r="C174" s="26" t="s">
        <v>43</v>
      </c>
      <c r="D174" s="26" t="s">
        <v>492</v>
      </c>
      <c r="E174" s="26" t="s">
        <v>502</v>
      </c>
      <c r="F174" s="24">
        <v>30</v>
      </c>
      <c r="H174" s="1" t="str">
        <f t="shared" si="4"/>
        <v xml:space="preserve">07 </v>
      </c>
      <c r="I174" s="1" t="str">
        <f t="shared" si="5"/>
        <v xml:space="preserve">03 </v>
      </c>
      <c r="J174" s="33" t="s">
        <v>507</v>
      </c>
      <c r="K174" s="33" t="s">
        <v>502</v>
      </c>
    </row>
    <row r="175" spans="1:11" ht="51">
      <c r="A175" s="22" t="s">
        <v>371</v>
      </c>
      <c r="B175" s="23" t="s">
        <v>134</v>
      </c>
      <c r="C175" s="23"/>
      <c r="D175" s="23" t="s">
        <v>488</v>
      </c>
      <c r="E175" s="23"/>
      <c r="F175" s="24">
        <v>179.4691</v>
      </c>
      <c r="H175" s="1" t="str">
        <f t="shared" si="4"/>
        <v xml:space="preserve">  </v>
      </c>
      <c r="I175" s="1" t="str">
        <f t="shared" si="5"/>
        <v xml:space="preserve"> </v>
      </c>
    </row>
    <row r="176" spans="1:11" ht="76.5">
      <c r="A176" s="25" t="s">
        <v>632</v>
      </c>
      <c r="B176" s="26" t="s">
        <v>135</v>
      </c>
      <c r="C176" s="26" t="s">
        <v>43</v>
      </c>
      <c r="D176" s="26" t="s">
        <v>492</v>
      </c>
      <c r="E176" s="26" t="s">
        <v>502</v>
      </c>
      <c r="F176" s="24">
        <v>179.4691</v>
      </c>
      <c r="H176" s="1" t="str">
        <f t="shared" si="4"/>
        <v xml:space="preserve">07 </v>
      </c>
      <c r="I176" s="1" t="str">
        <f t="shared" si="5"/>
        <v xml:space="preserve">03 </v>
      </c>
      <c r="J176" s="33" t="s">
        <v>507</v>
      </c>
      <c r="K176" s="33" t="s">
        <v>502</v>
      </c>
    </row>
    <row r="177" spans="1:11" ht="76.5">
      <c r="A177" s="22" t="s">
        <v>372</v>
      </c>
      <c r="B177" s="23" t="s">
        <v>132</v>
      </c>
      <c r="C177" s="23"/>
      <c r="D177" s="23" t="s">
        <v>488</v>
      </c>
      <c r="E177" s="23"/>
      <c r="F177" s="24">
        <v>30</v>
      </c>
      <c r="H177" s="1" t="str">
        <f t="shared" si="4"/>
        <v xml:space="preserve">  </v>
      </c>
      <c r="I177" s="1" t="str">
        <f t="shared" si="5"/>
        <v xml:space="preserve"> </v>
      </c>
    </row>
    <row r="178" spans="1:11" ht="102">
      <c r="A178" s="25" t="s">
        <v>551</v>
      </c>
      <c r="B178" s="26" t="s">
        <v>133</v>
      </c>
      <c r="C178" s="26" t="s">
        <v>13</v>
      </c>
      <c r="D178" s="26" t="s">
        <v>492</v>
      </c>
      <c r="E178" s="26" t="s">
        <v>508</v>
      </c>
      <c r="F178" s="24">
        <v>30</v>
      </c>
      <c r="H178" s="1" t="str">
        <f t="shared" si="4"/>
        <v xml:space="preserve">07 </v>
      </c>
      <c r="I178" s="1" t="str">
        <f t="shared" si="5"/>
        <v xml:space="preserve">09 </v>
      </c>
      <c r="J178" s="33" t="s">
        <v>507</v>
      </c>
      <c r="K178" s="33" t="s">
        <v>508</v>
      </c>
    </row>
    <row r="179" spans="1:11" ht="51">
      <c r="A179" s="22" t="s">
        <v>371</v>
      </c>
      <c r="B179" s="23" t="s">
        <v>134</v>
      </c>
      <c r="C179" s="23"/>
      <c r="D179" s="23" t="s">
        <v>488</v>
      </c>
      <c r="E179" s="23"/>
      <c r="F179" s="24">
        <v>72.3369</v>
      </c>
      <c r="H179" s="1" t="str">
        <f t="shared" si="4"/>
        <v xml:space="preserve">  </v>
      </c>
      <c r="I179" s="1" t="str">
        <f t="shared" si="5"/>
        <v xml:space="preserve"> </v>
      </c>
    </row>
    <row r="180" spans="1:11" ht="76.5">
      <c r="A180" s="25" t="s">
        <v>552</v>
      </c>
      <c r="B180" s="26" t="s">
        <v>135</v>
      </c>
      <c r="C180" s="26" t="s">
        <v>13</v>
      </c>
      <c r="D180" s="26" t="s">
        <v>492</v>
      </c>
      <c r="E180" s="26" t="s">
        <v>508</v>
      </c>
      <c r="F180" s="24">
        <v>71.335899999999995</v>
      </c>
      <c r="H180" s="1" t="str">
        <f t="shared" si="4"/>
        <v xml:space="preserve">07 </v>
      </c>
      <c r="I180" s="1" t="str">
        <f t="shared" si="5"/>
        <v xml:space="preserve">09 </v>
      </c>
      <c r="J180" s="33" t="s">
        <v>507</v>
      </c>
      <c r="K180" s="33" t="s">
        <v>508</v>
      </c>
    </row>
    <row r="181" spans="1:11" ht="63.75">
      <c r="A181" s="25" t="s">
        <v>648</v>
      </c>
      <c r="B181" s="26" t="s">
        <v>135</v>
      </c>
      <c r="C181" s="26" t="s">
        <v>33</v>
      </c>
      <c r="D181" s="26" t="s">
        <v>492</v>
      </c>
      <c r="E181" s="26" t="s">
        <v>508</v>
      </c>
      <c r="F181" s="24">
        <v>1.0009999999999999</v>
      </c>
      <c r="H181" s="1" t="str">
        <f t="shared" si="4"/>
        <v xml:space="preserve">07 </v>
      </c>
      <c r="I181" s="1" t="str">
        <f t="shared" si="5"/>
        <v xml:space="preserve">09 </v>
      </c>
      <c r="J181" s="33" t="s">
        <v>507</v>
      </c>
      <c r="K181" s="33" t="s">
        <v>508</v>
      </c>
    </row>
    <row r="182" spans="1:11" ht="25.5">
      <c r="A182" s="16" t="s">
        <v>373</v>
      </c>
      <c r="B182" s="17" t="s">
        <v>136</v>
      </c>
      <c r="C182" s="17"/>
      <c r="D182" s="17" t="s">
        <v>488</v>
      </c>
      <c r="E182" s="17"/>
      <c r="F182" s="18">
        <v>3147.9189999999999</v>
      </c>
      <c r="H182" s="1" t="str">
        <f t="shared" si="4"/>
        <v xml:space="preserve">  </v>
      </c>
      <c r="I182" s="1" t="str">
        <f t="shared" si="5"/>
        <v xml:space="preserve"> </v>
      </c>
    </row>
    <row r="183" spans="1:11" ht="25.5">
      <c r="A183" s="19" t="s">
        <v>374</v>
      </c>
      <c r="B183" s="20" t="s">
        <v>137</v>
      </c>
      <c r="C183" s="20"/>
      <c r="D183" s="20" t="s">
        <v>488</v>
      </c>
      <c r="E183" s="20"/>
      <c r="F183" s="21">
        <v>3147.9189999999999</v>
      </c>
      <c r="H183" s="1" t="str">
        <f t="shared" si="4"/>
        <v xml:space="preserve">  </v>
      </c>
      <c r="I183" s="1" t="str">
        <f t="shared" si="5"/>
        <v xml:space="preserve"> </v>
      </c>
    </row>
    <row r="184" spans="1:11" ht="63.75">
      <c r="A184" s="22" t="s">
        <v>375</v>
      </c>
      <c r="B184" s="23" t="s">
        <v>138</v>
      </c>
      <c r="C184" s="23"/>
      <c r="D184" s="23" t="s">
        <v>488</v>
      </c>
      <c r="E184" s="23"/>
      <c r="F184" s="24">
        <v>20</v>
      </c>
      <c r="H184" s="1" t="str">
        <f t="shared" si="4"/>
        <v xml:space="preserve">  </v>
      </c>
      <c r="I184" s="1" t="str">
        <f t="shared" si="5"/>
        <v xml:space="preserve"> </v>
      </c>
    </row>
    <row r="185" spans="1:11" ht="89.25">
      <c r="A185" s="25" t="s">
        <v>553</v>
      </c>
      <c r="B185" s="26" t="s">
        <v>139</v>
      </c>
      <c r="C185" s="26" t="s">
        <v>13</v>
      </c>
      <c r="D185" s="26" t="s">
        <v>492</v>
      </c>
      <c r="E185" s="26" t="s">
        <v>507</v>
      </c>
      <c r="F185" s="24">
        <v>20</v>
      </c>
      <c r="H185" s="1" t="str">
        <f t="shared" si="4"/>
        <v xml:space="preserve">07 </v>
      </c>
      <c r="I185" s="1" t="str">
        <f t="shared" si="5"/>
        <v xml:space="preserve">07 </v>
      </c>
      <c r="J185" s="33" t="s">
        <v>507</v>
      </c>
      <c r="K185" s="33" t="s">
        <v>507</v>
      </c>
    </row>
    <row r="186" spans="1:11" ht="63.75">
      <c r="A186" s="22" t="s">
        <v>376</v>
      </c>
      <c r="B186" s="23" t="s">
        <v>140</v>
      </c>
      <c r="C186" s="23"/>
      <c r="D186" s="23" t="s">
        <v>488</v>
      </c>
      <c r="E186" s="23"/>
      <c r="F186" s="24">
        <v>4.8</v>
      </c>
      <c r="H186" s="1" t="str">
        <f t="shared" si="4"/>
        <v xml:space="preserve">  </v>
      </c>
      <c r="I186" s="1" t="str">
        <f t="shared" si="5"/>
        <v xml:space="preserve"> </v>
      </c>
    </row>
    <row r="187" spans="1:11" ht="89.25">
      <c r="A187" s="25" t="s">
        <v>554</v>
      </c>
      <c r="B187" s="26" t="s">
        <v>141</v>
      </c>
      <c r="C187" s="26" t="s">
        <v>13</v>
      </c>
      <c r="D187" s="26" t="s">
        <v>492</v>
      </c>
      <c r="E187" s="26" t="s">
        <v>507</v>
      </c>
      <c r="F187" s="24">
        <v>4.8</v>
      </c>
      <c r="H187" s="1" t="str">
        <f t="shared" si="4"/>
        <v xml:space="preserve">07 </v>
      </c>
      <c r="I187" s="1" t="str">
        <f t="shared" si="5"/>
        <v xml:space="preserve">07 </v>
      </c>
      <c r="J187" s="33" t="s">
        <v>507</v>
      </c>
      <c r="K187" s="33" t="s">
        <v>507</v>
      </c>
    </row>
    <row r="188" spans="1:11" ht="63.75">
      <c r="A188" s="22" t="s">
        <v>375</v>
      </c>
      <c r="B188" s="23" t="s">
        <v>142</v>
      </c>
      <c r="C188" s="23"/>
      <c r="D188" s="23" t="s">
        <v>488</v>
      </c>
      <c r="E188" s="23"/>
      <c r="F188" s="24">
        <v>2839.4223000000002</v>
      </c>
      <c r="H188" s="1" t="str">
        <f t="shared" si="4"/>
        <v xml:space="preserve">  </v>
      </c>
      <c r="I188" s="1" t="str">
        <f t="shared" si="5"/>
        <v xml:space="preserve"> </v>
      </c>
    </row>
    <row r="189" spans="1:11" ht="89.25">
      <c r="A189" s="25" t="s">
        <v>553</v>
      </c>
      <c r="B189" s="26" t="s">
        <v>143</v>
      </c>
      <c r="C189" s="26" t="s">
        <v>13</v>
      </c>
      <c r="D189" s="26" t="s">
        <v>492</v>
      </c>
      <c r="E189" s="26" t="s">
        <v>507</v>
      </c>
      <c r="F189" s="24">
        <v>998.03240000000005</v>
      </c>
      <c r="H189" s="1" t="str">
        <f t="shared" si="4"/>
        <v xml:space="preserve">07 </v>
      </c>
      <c r="I189" s="1" t="str">
        <f t="shared" si="5"/>
        <v xml:space="preserve">07 </v>
      </c>
      <c r="J189" s="33" t="s">
        <v>507</v>
      </c>
      <c r="K189" s="33" t="s">
        <v>507</v>
      </c>
    </row>
    <row r="190" spans="1:11" ht="89.25">
      <c r="A190" s="25" t="s">
        <v>633</v>
      </c>
      <c r="B190" s="26" t="s">
        <v>143</v>
      </c>
      <c r="C190" s="26" t="s">
        <v>43</v>
      </c>
      <c r="D190" s="26" t="s">
        <v>492</v>
      </c>
      <c r="E190" s="26" t="s">
        <v>507</v>
      </c>
      <c r="F190" s="24">
        <v>1841.3898999999999</v>
      </c>
      <c r="H190" s="1" t="str">
        <f t="shared" si="4"/>
        <v xml:space="preserve">07 </v>
      </c>
      <c r="I190" s="1" t="str">
        <f t="shared" si="5"/>
        <v xml:space="preserve">07 </v>
      </c>
      <c r="J190" s="33" t="s">
        <v>507</v>
      </c>
      <c r="K190" s="33" t="s">
        <v>507</v>
      </c>
    </row>
    <row r="191" spans="1:11" ht="51">
      <c r="A191" s="22" t="s">
        <v>377</v>
      </c>
      <c r="B191" s="23" t="s">
        <v>144</v>
      </c>
      <c r="C191" s="23"/>
      <c r="D191" s="23" t="s">
        <v>488</v>
      </c>
      <c r="E191" s="23"/>
      <c r="F191" s="24">
        <v>283.69670000000002</v>
      </c>
      <c r="H191" s="1" t="str">
        <f t="shared" si="4"/>
        <v xml:space="preserve">  </v>
      </c>
      <c r="I191" s="1" t="str">
        <f t="shared" si="5"/>
        <v xml:space="preserve"> </v>
      </c>
    </row>
    <row r="192" spans="1:11" ht="63.75">
      <c r="A192" s="25" t="s">
        <v>580</v>
      </c>
      <c r="B192" s="26" t="s">
        <v>145</v>
      </c>
      <c r="C192" s="26" t="s">
        <v>39</v>
      </c>
      <c r="D192" s="26" t="s">
        <v>492</v>
      </c>
      <c r="E192" s="26" t="s">
        <v>507</v>
      </c>
      <c r="F192" s="24">
        <v>283.69670000000002</v>
      </c>
      <c r="H192" s="1" t="str">
        <f t="shared" si="4"/>
        <v xml:space="preserve">07 </v>
      </c>
      <c r="I192" s="1" t="str">
        <f t="shared" si="5"/>
        <v xml:space="preserve">07 </v>
      </c>
      <c r="J192" s="33" t="s">
        <v>507</v>
      </c>
      <c r="K192" s="33" t="s">
        <v>507</v>
      </c>
    </row>
    <row r="193" spans="1:11" ht="25.5">
      <c r="A193" s="16" t="s">
        <v>378</v>
      </c>
      <c r="B193" s="17" t="s">
        <v>146</v>
      </c>
      <c r="C193" s="17"/>
      <c r="D193" s="17" t="s">
        <v>488</v>
      </c>
      <c r="E193" s="17"/>
      <c r="F193" s="18">
        <v>12606.575500000001</v>
      </c>
      <c r="H193" s="1" t="str">
        <f t="shared" si="4"/>
        <v xml:space="preserve">  </v>
      </c>
      <c r="I193" s="1" t="str">
        <f t="shared" si="5"/>
        <v xml:space="preserve"> </v>
      </c>
    </row>
    <row r="194" spans="1:11" ht="51">
      <c r="A194" s="19" t="s">
        <v>379</v>
      </c>
      <c r="B194" s="20" t="s">
        <v>147</v>
      </c>
      <c r="C194" s="20"/>
      <c r="D194" s="20" t="s">
        <v>488</v>
      </c>
      <c r="E194" s="20"/>
      <c r="F194" s="21">
        <v>3025.0857000000001</v>
      </c>
      <c r="H194" s="1" t="str">
        <f t="shared" si="4"/>
        <v xml:space="preserve">  </v>
      </c>
      <c r="I194" s="1" t="str">
        <f t="shared" si="5"/>
        <v xml:space="preserve"> </v>
      </c>
    </row>
    <row r="195" spans="1:11" ht="102">
      <c r="A195" s="22" t="s">
        <v>380</v>
      </c>
      <c r="B195" s="23" t="s">
        <v>148</v>
      </c>
      <c r="C195" s="23"/>
      <c r="D195" s="23" t="s">
        <v>488</v>
      </c>
      <c r="E195" s="23"/>
      <c r="F195" s="24">
        <v>3025.0857000000001</v>
      </c>
      <c r="H195" s="1" t="str">
        <f t="shared" si="4"/>
        <v xml:space="preserve">  </v>
      </c>
      <c r="I195" s="1" t="str">
        <f t="shared" si="5"/>
        <v xml:space="preserve"> </v>
      </c>
    </row>
    <row r="196" spans="1:11" ht="153">
      <c r="A196" s="25" t="s">
        <v>524</v>
      </c>
      <c r="B196" s="26" t="s">
        <v>149</v>
      </c>
      <c r="C196" s="26" t="s">
        <v>12</v>
      </c>
      <c r="D196" s="26" t="s">
        <v>492</v>
      </c>
      <c r="E196" s="26" t="s">
        <v>508</v>
      </c>
      <c r="F196" s="24">
        <v>2581.0408000000002</v>
      </c>
      <c r="H196" s="1" t="str">
        <f t="shared" si="4"/>
        <v xml:space="preserve">07 </v>
      </c>
      <c r="I196" s="1" t="str">
        <f t="shared" si="5"/>
        <v xml:space="preserve">09 </v>
      </c>
      <c r="J196" s="33" t="s">
        <v>507</v>
      </c>
      <c r="K196" s="33" t="s">
        <v>508</v>
      </c>
    </row>
    <row r="197" spans="1:11" ht="114.75">
      <c r="A197" s="25" t="s">
        <v>555</v>
      </c>
      <c r="B197" s="26" t="s">
        <v>149</v>
      </c>
      <c r="C197" s="26" t="s">
        <v>13</v>
      </c>
      <c r="D197" s="26" t="s">
        <v>492</v>
      </c>
      <c r="E197" s="26" t="s">
        <v>508</v>
      </c>
      <c r="F197" s="24">
        <v>442.15789999999998</v>
      </c>
      <c r="H197" s="1" t="str">
        <f t="shared" si="4"/>
        <v xml:space="preserve">07 </v>
      </c>
      <c r="I197" s="1" t="str">
        <f t="shared" si="5"/>
        <v xml:space="preserve">09 </v>
      </c>
      <c r="J197" s="33" t="s">
        <v>507</v>
      </c>
      <c r="K197" s="33" t="s">
        <v>508</v>
      </c>
    </row>
    <row r="198" spans="1:11" ht="102">
      <c r="A198" s="25" t="s">
        <v>649</v>
      </c>
      <c r="B198" s="26" t="s">
        <v>149</v>
      </c>
      <c r="C198" s="26" t="s">
        <v>33</v>
      </c>
      <c r="D198" s="26" t="s">
        <v>492</v>
      </c>
      <c r="E198" s="26" t="s">
        <v>508</v>
      </c>
      <c r="F198" s="24">
        <v>1.887</v>
      </c>
      <c r="H198" s="1" t="str">
        <f t="shared" si="4"/>
        <v xml:space="preserve">07 </v>
      </c>
      <c r="I198" s="1" t="str">
        <f t="shared" si="5"/>
        <v xml:space="preserve">09 </v>
      </c>
      <c r="J198" s="33" t="s">
        <v>507</v>
      </c>
      <c r="K198" s="33" t="s">
        <v>508</v>
      </c>
    </row>
    <row r="199" spans="1:11" ht="51">
      <c r="A199" s="19" t="s">
        <v>381</v>
      </c>
      <c r="B199" s="20" t="s">
        <v>150</v>
      </c>
      <c r="C199" s="20"/>
      <c r="D199" s="20" t="s">
        <v>488</v>
      </c>
      <c r="E199" s="20"/>
      <c r="F199" s="21">
        <v>9581.4897999999994</v>
      </c>
      <c r="H199" s="1" t="str">
        <f t="shared" si="4"/>
        <v xml:space="preserve">  </v>
      </c>
      <c r="I199" s="1" t="str">
        <f t="shared" si="5"/>
        <v xml:space="preserve"> </v>
      </c>
    </row>
    <row r="200" spans="1:11" ht="76.5">
      <c r="A200" s="22" t="s">
        <v>382</v>
      </c>
      <c r="B200" s="23" t="s">
        <v>151</v>
      </c>
      <c r="C200" s="23"/>
      <c r="D200" s="23" t="s">
        <v>488</v>
      </c>
      <c r="E200" s="23"/>
      <c r="F200" s="24">
        <v>80</v>
      </c>
      <c r="H200" s="1" t="str">
        <f t="shared" si="4"/>
        <v xml:space="preserve">  </v>
      </c>
      <c r="I200" s="1" t="str">
        <f t="shared" si="5"/>
        <v xml:space="preserve"> </v>
      </c>
    </row>
    <row r="201" spans="1:11" ht="102">
      <c r="A201" s="25" t="s">
        <v>556</v>
      </c>
      <c r="B201" s="26" t="s">
        <v>152</v>
      </c>
      <c r="C201" s="26" t="s">
        <v>13</v>
      </c>
      <c r="D201" s="26" t="s">
        <v>492</v>
      </c>
      <c r="E201" s="26" t="s">
        <v>508</v>
      </c>
      <c r="F201" s="24">
        <v>80</v>
      </c>
      <c r="H201" s="1" t="str">
        <f t="shared" si="4"/>
        <v xml:space="preserve">07 </v>
      </c>
      <c r="I201" s="1" t="str">
        <f t="shared" si="5"/>
        <v xml:space="preserve">09 </v>
      </c>
      <c r="J201" s="33" t="s">
        <v>507</v>
      </c>
      <c r="K201" s="33" t="s">
        <v>508</v>
      </c>
    </row>
    <row r="202" spans="1:11" ht="76.5">
      <c r="A202" s="22" t="s">
        <v>383</v>
      </c>
      <c r="B202" s="23" t="s">
        <v>153</v>
      </c>
      <c r="C202" s="23"/>
      <c r="D202" s="23" t="s">
        <v>488</v>
      </c>
      <c r="E202" s="23"/>
      <c r="F202" s="24">
        <v>9501.4897999999994</v>
      </c>
      <c r="H202" s="1" t="str">
        <f t="shared" si="4"/>
        <v xml:space="preserve">  </v>
      </c>
      <c r="I202" s="1" t="str">
        <f t="shared" si="5"/>
        <v xml:space="preserve"> </v>
      </c>
    </row>
    <row r="203" spans="1:11" ht="127.5">
      <c r="A203" s="25" t="s">
        <v>525</v>
      </c>
      <c r="B203" s="26" t="s">
        <v>154</v>
      </c>
      <c r="C203" s="26" t="s">
        <v>12</v>
      </c>
      <c r="D203" s="26" t="s">
        <v>492</v>
      </c>
      <c r="E203" s="26" t="s">
        <v>508</v>
      </c>
      <c r="F203" s="24">
        <v>7883.2374</v>
      </c>
      <c r="H203" s="1" t="str">
        <f t="shared" si="4"/>
        <v xml:space="preserve">07 </v>
      </c>
      <c r="I203" s="1" t="str">
        <f t="shared" si="5"/>
        <v xml:space="preserve">09 </v>
      </c>
      <c r="J203" s="33" t="s">
        <v>507</v>
      </c>
      <c r="K203" s="33" t="s">
        <v>508</v>
      </c>
    </row>
    <row r="204" spans="1:11" ht="89.25">
      <c r="A204" s="25" t="s">
        <v>557</v>
      </c>
      <c r="B204" s="26" t="s">
        <v>154</v>
      </c>
      <c r="C204" s="26" t="s">
        <v>13</v>
      </c>
      <c r="D204" s="26" t="s">
        <v>492</v>
      </c>
      <c r="E204" s="26" t="s">
        <v>508</v>
      </c>
      <c r="F204" s="24">
        <v>1605.7208000000001</v>
      </c>
      <c r="H204" s="1" t="str">
        <f t="shared" ref="H204:H267" si="6">CONCATENATE(MID(D204,1,2)," ")</f>
        <v xml:space="preserve">07 </v>
      </c>
      <c r="I204" s="1" t="str">
        <f t="shared" ref="I204:I267" si="7">CONCATENATE(MID(E204,1,2)," ",MID(E204,3,2))</f>
        <v xml:space="preserve">09 </v>
      </c>
      <c r="J204" s="33" t="s">
        <v>507</v>
      </c>
      <c r="K204" s="33" t="s">
        <v>508</v>
      </c>
    </row>
    <row r="205" spans="1:11" ht="76.5">
      <c r="A205" s="25" t="s">
        <v>650</v>
      </c>
      <c r="B205" s="26" t="s">
        <v>154</v>
      </c>
      <c r="C205" s="26" t="s">
        <v>33</v>
      </c>
      <c r="D205" s="26" t="s">
        <v>492</v>
      </c>
      <c r="E205" s="26" t="s">
        <v>508</v>
      </c>
      <c r="F205" s="24">
        <v>12.531599999999999</v>
      </c>
      <c r="H205" s="1" t="str">
        <f t="shared" si="6"/>
        <v xml:space="preserve">07 </v>
      </c>
      <c r="I205" s="1" t="str">
        <f t="shared" si="7"/>
        <v xml:space="preserve">09 </v>
      </c>
      <c r="J205" s="33" t="s">
        <v>507</v>
      </c>
      <c r="K205" s="33" t="s">
        <v>508</v>
      </c>
    </row>
    <row r="206" spans="1:11" ht="25.5">
      <c r="A206" s="16" t="s">
        <v>384</v>
      </c>
      <c r="B206" s="17" t="s">
        <v>155</v>
      </c>
      <c r="C206" s="17"/>
      <c r="D206" s="17" t="s">
        <v>488</v>
      </c>
      <c r="E206" s="17"/>
      <c r="F206" s="18">
        <v>21264.505300000001</v>
      </c>
      <c r="H206" s="1" t="str">
        <f t="shared" si="6"/>
        <v xml:space="preserve">  </v>
      </c>
      <c r="I206" s="1" t="str">
        <f t="shared" si="7"/>
        <v xml:space="preserve"> </v>
      </c>
    </row>
    <row r="207" spans="1:11" ht="25.5">
      <c r="A207" s="19" t="s">
        <v>385</v>
      </c>
      <c r="B207" s="20" t="s">
        <v>156</v>
      </c>
      <c r="C207" s="20"/>
      <c r="D207" s="20" t="s">
        <v>488</v>
      </c>
      <c r="E207" s="20"/>
      <c r="F207" s="21">
        <v>574.10530000000006</v>
      </c>
      <c r="H207" s="1" t="str">
        <f t="shared" si="6"/>
        <v xml:space="preserve">  </v>
      </c>
      <c r="I207" s="1" t="str">
        <f t="shared" si="7"/>
        <v xml:space="preserve"> </v>
      </c>
    </row>
    <row r="208" spans="1:11" ht="63.75">
      <c r="A208" s="22" t="s">
        <v>386</v>
      </c>
      <c r="B208" s="23" t="s">
        <v>157</v>
      </c>
      <c r="C208" s="23"/>
      <c r="D208" s="23" t="s">
        <v>488</v>
      </c>
      <c r="E208" s="23"/>
      <c r="F208" s="24">
        <v>574.10530000000006</v>
      </c>
      <c r="H208" s="1" t="str">
        <f t="shared" si="6"/>
        <v xml:space="preserve">  </v>
      </c>
      <c r="I208" s="1" t="str">
        <f t="shared" si="7"/>
        <v xml:space="preserve"> </v>
      </c>
    </row>
    <row r="209" spans="1:11" ht="76.5">
      <c r="A209" s="25" t="s">
        <v>558</v>
      </c>
      <c r="B209" s="26" t="s">
        <v>158</v>
      </c>
      <c r="C209" s="26" t="s">
        <v>13</v>
      </c>
      <c r="D209" s="26" t="s">
        <v>493</v>
      </c>
      <c r="E209" s="26" t="s">
        <v>498</v>
      </c>
      <c r="F209" s="24">
        <v>574.10530000000006</v>
      </c>
      <c r="H209" s="1" t="str">
        <f t="shared" si="6"/>
        <v xml:space="preserve">11 </v>
      </c>
      <c r="I209" s="1" t="str">
        <f t="shared" si="7"/>
        <v xml:space="preserve">01 </v>
      </c>
      <c r="J209" s="33" t="s">
        <v>509</v>
      </c>
      <c r="K209" s="33" t="s">
        <v>498</v>
      </c>
    </row>
    <row r="210" spans="1:11" ht="38.25">
      <c r="A210" s="19" t="s">
        <v>387</v>
      </c>
      <c r="B210" s="20" t="s">
        <v>159</v>
      </c>
      <c r="C210" s="20"/>
      <c r="D210" s="20" t="s">
        <v>488</v>
      </c>
      <c r="E210" s="20"/>
      <c r="F210" s="21">
        <v>20690.400000000001</v>
      </c>
      <c r="H210" s="1" t="str">
        <f t="shared" si="6"/>
        <v xml:space="preserve">  </v>
      </c>
      <c r="I210" s="1" t="str">
        <f t="shared" si="7"/>
        <v xml:space="preserve"> </v>
      </c>
    </row>
    <row r="211" spans="1:11" ht="76.5">
      <c r="A211" s="22" t="s">
        <v>388</v>
      </c>
      <c r="B211" s="23" t="s">
        <v>160</v>
      </c>
      <c r="C211" s="23"/>
      <c r="D211" s="23" t="s">
        <v>488</v>
      </c>
      <c r="E211" s="23"/>
      <c r="F211" s="24">
        <v>130</v>
      </c>
      <c r="H211" s="1" t="str">
        <f t="shared" si="6"/>
        <v xml:space="preserve">  </v>
      </c>
      <c r="I211" s="1" t="str">
        <f t="shared" si="7"/>
        <v xml:space="preserve"> </v>
      </c>
    </row>
    <row r="212" spans="1:11" ht="102">
      <c r="A212" s="25" t="s">
        <v>634</v>
      </c>
      <c r="B212" s="26" t="s">
        <v>161</v>
      </c>
      <c r="C212" s="26" t="s">
        <v>43</v>
      </c>
      <c r="D212" s="26" t="s">
        <v>493</v>
      </c>
      <c r="E212" s="26" t="s">
        <v>503</v>
      </c>
      <c r="F212" s="24">
        <v>130</v>
      </c>
      <c r="H212" s="1" t="str">
        <f t="shared" si="6"/>
        <v xml:space="preserve">11 </v>
      </c>
      <c r="I212" s="1" t="str">
        <f t="shared" si="7"/>
        <v xml:space="preserve">02 </v>
      </c>
      <c r="J212" s="33" t="s">
        <v>509</v>
      </c>
      <c r="K212" s="33" t="s">
        <v>503</v>
      </c>
    </row>
    <row r="213" spans="1:11" ht="63.75">
      <c r="A213" s="22" t="s">
        <v>389</v>
      </c>
      <c r="B213" s="23" t="s">
        <v>162</v>
      </c>
      <c r="C213" s="23"/>
      <c r="D213" s="23" t="s">
        <v>488</v>
      </c>
      <c r="E213" s="23"/>
      <c r="F213" s="24">
        <v>20560.400000000001</v>
      </c>
      <c r="H213" s="1" t="str">
        <f t="shared" si="6"/>
        <v xml:space="preserve">  </v>
      </c>
      <c r="I213" s="1" t="str">
        <f t="shared" si="7"/>
        <v xml:space="preserve"> </v>
      </c>
    </row>
    <row r="214" spans="1:11" ht="89.25">
      <c r="A214" s="25" t="s">
        <v>635</v>
      </c>
      <c r="B214" s="26" t="s">
        <v>163</v>
      </c>
      <c r="C214" s="26" t="s">
        <v>43</v>
      </c>
      <c r="D214" s="26" t="s">
        <v>493</v>
      </c>
      <c r="E214" s="26" t="s">
        <v>503</v>
      </c>
      <c r="F214" s="24">
        <v>20560.400000000001</v>
      </c>
      <c r="H214" s="1" t="str">
        <f t="shared" si="6"/>
        <v xml:space="preserve">11 </v>
      </c>
      <c r="I214" s="1" t="str">
        <f t="shared" si="7"/>
        <v xml:space="preserve">02 </v>
      </c>
      <c r="J214" s="33" t="s">
        <v>509</v>
      </c>
      <c r="K214" s="33" t="s">
        <v>503</v>
      </c>
    </row>
    <row r="215" spans="1:11" ht="72" thickBot="1">
      <c r="A215" s="13" t="s">
        <v>390</v>
      </c>
      <c r="B215" s="14" t="s">
        <v>164</v>
      </c>
      <c r="C215" s="14"/>
      <c r="D215" s="14" t="s">
        <v>488</v>
      </c>
      <c r="E215" s="14"/>
      <c r="F215" s="15">
        <v>15019.0646</v>
      </c>
      <c r="H215" s="1" t="str">
        <f t="shared" si="6"/>
        <v xml:space="preserve">  </v>
      </c>
      <c r="I215" s="1" t="str">
        <f t="shared" si="7"/>
        <v xml:space="preserve"> </v>
      </c>
    </row>
    <row r="216" spans="1:11" ht="51">
      <c r="A216" s="16" t="s">
        <v>391</v>
      </c>
      <c r="B216" s="17" t="s">
        <v>165</v>
      </c>
      <c r="C216" s="17"/>
      <c r="D216" s="17" t="s">
        <v>488</v>
      </c>
      <c r="E216" s="17"/>
      <c r="F216" s="18">
        <v>3926.16</v>
      </c>
      <c r="H216" s="1" t="str">
        <f t="shared" si="6"/>
        <v xml:space="preserve">  </v>
      </c>
      <c r="I216" s="1" t="str">
        <f t="shared" si="7"/>
        <v xml:space="preserve"> </v>
      </c>
    </row>
    <row r="217" spans="1:11" ht="25.5">
      <c r="A217" s="19" t="s">
        <v>392</v>
      </c>
      <c r="B217" s="20" t="s">
        <v>166</v>
      </c>
      <c r="C217" s="20"/>
      <c r="D217" s="20" t="s">
        <v>488</v>
      </c>
      <c r="E217" s="20"/>
      <c r="F217" s="21">
        <v>3926.16</v>
      </c>
      <c r="H217" s="1" t="str">
        <f t="shared" si="6"/>
        <v xml:space="preserve">  </v>
      </c>
      <c r="I217" s="1" t="str">
        <f t="shared" si="7"/>
        <v xml:space="preserve"> </v>
      </c>
    </row>
    <row r="218" spans="1:11" ht="102">
      <c r="A218" s="22" t="s">
        <v>393</v>
      </c>
      <c r="B218" s="23" t="s">
        <v>167</v>
      </c>
      <c r="C218" s="23"/>
      <c r="D218" s="23" t="s">
        <v>488</v>
      </c>
      <c r="E218" s="23"/>
      <c r="F218" s="24">
        <v>3926.16</v>
      </c>
      <c r="H218" s="1" t="str">
        <f t="shared" si="6"/>
        <v xml:space="preserve">  </v>
      </c>
      <c r="I218" s="1" t="str">
        <f t="shared" si="7"/>
        <v xml:space="preserve"> </v>
      </c>
    </row>
    <row r="219" spans="1:11" ht="114.75">
      <c r="A219" s="25" t="s">
        <v>581</v>
      </c>
      <c r="B219" s="26" t="s">
        <v>168</v>
      </c>
      <c r="C219" s="26" t="s">
        <v>39</v>
      </c>
      <c r="D219" s="26" t="s">
        <v>491</v>
      </c>
      <c r="E219" s="26" t="s">
        <v>502</v>
      </c>
      <c r="F219" s="24">
        <v>3926.16</v>
      </c>
      <c r="H219" s="1" t="str">
        <f t="shared" si="6"/>
        <v xml:space="preserve">10 </v>
      </c>
      <c r="I219" s="1" t="str">
        <f t="shared" si="7"/>
        <v xml:space="preserve">03 </v>
      </c>
      <c r="J219" s="33" t="s">
        <v>505</v>
      </c>
      <c r="K219" s="33" t="s">
        <v>502</v>
      </c>
    </row>
    <row r="220" spans="1:11" ht="25.5">
      <c r="A220" s="16" t="s">
        <v>394</v>
      </c>
      <c r="B220" s="17" t="s">
        <v>169</v>
      </c>
      <c r="C220" s="17"/>
      <c r="D220" s="17" t="s">
        <v>488</v>
      </c>
      <c r="E220" s="17"/>
      <c r="F220" s="18">
        <v>148.86000000000001</v>
      </c>
      <c r="H220" s="1" t="str">
        <f t="shared" si="6"/>
        <v xml:space="preserve">  </v>
      </c>
      <c r="I220" s="1" t="str">
        <f t="shared" si="7"/>
        <v xml:space="preserve"> </v>
      </c>
    </row>
    <row r="221" spans="1:11" ht="25.5">
      <c r="A221" s="19" t="s">
        <v>395</v>
      </c>
      <c r="B221" s="20" t="s">
        <v>170</v>
      </c>
      <c r="C221" s="20"/>
      <c r="D221" s="20" t="s">
        <v>488</v>
      </c>
      <c r="E221" s="20"/>
      <c r="F221" s="21">
        <v>148.86000000000001</v>
      </c>
      <c r="H221" s="1" t="str">
        <f t="shared" si="6"/>
        <v xml:space="preserve">  </v>
      </c>
      <c r="I221" s="1" t="str">
        <f t="shared" si="7"/>
        <v xml:space="preserve"> </v>
      </c>
    </row>
    <row r="222" spans="1:11" ht="89.25">
      <c r="A222" s="22" t="s">
        <v>396</v>
      </c>
      <c r="B222" s="23" t="s">
        <v>171</v>
      </c>
      <c r="C222" s="23"/>
      <c r="D222" s="23" t="s">
        <v>488</v>
      </c>
      <c r="E222" s="23"/>
      <c r="F222" s="24">
        <v>148.86000000000001</v>
      </c>
      <c r="H222" s="1" t="str">
        <f t="shared" si="6"/>
        <v xml:space="preserve">  </v>
      </c>
      <c r="I222" s="1" t="str">
        <f t="shared" si="7"/>
        <v xml:space="preserve"> </v>
      </c>
    </row>
    <row r="223" spans="1:11" ht="89.25">
      <c r="A223" s="25" t="s">
        <v>589</v>
      </c>
      <c r="B223" s="26" t="s">
        <v>172</v>
      </c>
      <c r="C223" s="26" t="s">
        <v>23</v>
      </c>
      <c r="D223" s="26" t="s">
        <v>490</v>
      </c>
      <c r="E223" s="26" t="s">
        <v>504</v>
      </c>
      <c r="F223" s="24">
        <v>148.86000000000001</v>
      </c>
      <c r="H223" s="1" t="str">
        <f t="shared" si="6"/>
        <v xml:space="preserve">04 </v>
      </c>
      <c r="I223" s="1" t="str">
        <f t="shared" si="7"/>
        <v xml:space="preserve">12 </v>
      </c>
      <c r="J223" s="33" t="s">
        <v>499</v>
      </c>
      <c r="K223" s="33" t="s">
        <v>504</v>
      </c>
    </row>
    <row r="224" spans="1:11" ht="38.25">
      <c r="A224" s="16" t="s">
        <v>397</v>
      </c>
      <c r="B224" s="17" t="s">
        <v>173</v>
      </c>
      <c r="C224" s="17"/>
      <c r="D224" s="17" t="s">
        <v>488</v>
      </c>
      <c r="E224" s="17"/>
      <c r="F224" s="18">
        <v>10944.044599999999</v>
      </c>
      <c r="H224" s="1" t="str">
        <f t="shared" si="6"/>
        <v xml:space="preserve">  </v>
      </c>
      <c r="I224" s="1" t="str">
        <f t="shared" si="7"/>
        <v xml:space="preserve"> </v>
      </c>
    </row>
    <row r="225" spans="1:11" ht="25.5">
      <c r="A225" s="19" t="s">
        <v>398</v>
      </c>
      <c r="B225" s="20" t="s">
        <v>174</v>
      </c>
      <c r="C225" s="20"/>
      <c r="D225" s="20" t="s">
        <v>488</v>
      </c>
      <c r="E225" s="20"/>
      <c r="F225" s="21">
        <v>9978.2180000000008</v>
      </c>
      <c r="H225" s="1" t="str">
        <f t="shared" si="6"/>
        <v xml:space="preserve">  </v>
      </c>
      <c r="I225" s="1" t="str">
        <f t="shared" si="7"/>
        <v xml:space="preserve"> </v>
      </c>
    </row>
    <row r="226" spans="1:11" ht="102">
      <c r="A226" s="22" t="s">
        <v>399</v>
      </c>
      <c r="B226" s="23" t="s">
        <v>175</v>
      </c>
      <c r="C226" s="23"/>
      <c r="D226" s="23" t="s">
        <v>488</v>
      </c>
      <c r="E226" s="23"/>
      <c r="F226" s="24">
        <v>9978.2180000000008</v>
      </c>
      <c r="H226" s="1" t="str">
        <f t="shared" si="6"/>
        <v xml:space="preserve">  </v>
      </c>
      <c r="I226" s="1" t="str">
        <f t="shared" si="7"/>
        <v xml:space="preserve"> </v>
      </c>
    </row>
    <row r="227" spans="1:11" ht="114.75">
      <c r="A227" s="25" t="s">
        <v>590</v>
      </c>
      <c r="B227" s="26" t="s">
        <v>176</v>
      </c>
      <c r="C227" s="26" t="s">
        <v>23</v>
      </c>
      <c r="D227" s="26" t="s">
        <v>494</v>
      </c>
      <c r="E227" s="26" t="s">
        <v>503</v>
      </c>
      <c r="F227" s="24">
        <v>9978.2180000000008</v>
      </c>
      <c r="H227" s="1" t="str">
        <f t="shared" si="6"/>
        <v xml:space="preserve">05 </v>
      </c>
      <c r="I227" s="1" t="str">
        <f t="shared" si="7"/>
        <v xml:space="preserve">02 </v>
      </c>
      <c r="J227" s="33" t="s">
        <v>510</v>
      </c>
      <c r="K227" s="33" t="s">
        <v>503</v>
      </c>
    </row>
    <row r="228" spans="1:11" ht="38.25">
      <c r="A228" s="19" t="s">
        <v>400</v>
      </c>
      <c r="B228" s="20" t="s">
        <v>177</v>
      </c>
      <c r="C228" s="20"/>
      <c r="D228" s="20" t="s">
        <v>488</v>
      </c>
      <c r="E228" s="20"/>
      <c r="F228" s="21">
        <v>965.82659999999998</v>
      </c>
      <c r="H228" s="1" t="str">
        <f t="shared" si="6"/>
        <v xml:space="preserve">  </v>
      </c>
      <c r="I228" s="1" t="str">
        <f t="shared" si="7"/>
        <v xml:space="preserve"> </v>
      </c>
    </row>
    <row r="229" spans="1:11" ht="114.75">
      <c r="A229" s="22" t="s">
        <v>401</v>
      </c>
      <c r="B229" s="23" t="s">
        <v>178</v>
      </c>
      <c r="C229" s="23"/>
      <c r="D229" s="23" t="s">
        <v>488</v>
      </c>
      <c r="E229" s="23"/>
      <c r="F229" s="24">
        <v>965.82659999999998</v>
      </c>
      <c r="H229" s="1" t="str">
        <f t="shared" si="6"/>
        <v xml:space="preserve">  </v>
      </c>
      <c r="I229" s="1" t="str">
        <f t="shared" si="7"/>
        <v xml:space="preserve"> </v>
      </c>
    </row>
    <row r="230" spans="1:11" ht="127.5">
      <c r="A230" s="25" t="s">
        <v>591</v>
      </c>
      <c r="B230" s="26" t="s">
        <v>179</v>
      </c>
      <c r="C230" s="26" t="s">
        <v>23</v>
      </c>
      <c r="D230" s="26" t="s">
        <v>494</v>
      </c>
      <c r="E230" s="26" t="s">
        <v>510</v>
      </c>
      <c r="F230" s="24">
        <v>965.82659999999998</v>
      </c>
      <c r="H230" s="1" t="str">
        <f t="shared" si="6"/>
        <v xml:space="preserve">05 </v>
      </c>
      <c r="I230" s="1" t="str">
        <f t="shared" si="7"/>
        <v xml:space="preserve">05 </v>
      </c>
      <c r="J230" s="33" t="s">
        <v>510</v>
      </c>
      <c r="K230" s="33" t="s">
        <v>510</v>
      </c>
    </row>
    <row r="231" spans="1:11" ht="57.75" thickBot="1">
      <c r="A231" s="13" t="s">
        <v>402</v>
      </c>
      <c r="B231" s="14" t="s">
        <v>180</v>
      </c>
      <c r="C231" s="14"/>
      <c r="D231" s="14" t="s">
        <v>488</v>
      </c>
      <c r="E231" s="14"/>
      <c r="F231" s="15">
        <v>10035.410400000001</v>
      </c>
      <c r="H231" s="1" t="str">
        <f t="shared" si="6"/>
        <v xml:space="preserve">  </v>
      </c>
      <c r="I231" s="1" t="str">
        <f t="shared" si="7"/>
        <v xml:space="preserve"> </v>
      </c>
    </row>
    <row r="232" spans="1:11" ht="38.25">
      <c r="A232" s="19" t="s">
        <v>403</v>
      </c>
      <c r="B232" s="20" t="s">
        <v>181</v>
      </c>
      <c r="C232" s="20"/>
      <c r="D232" s="20" t="s">
        <v>488</v>
      </c>
      <c r="E232" s="20"/>
      <c r="F232" s="21">
        <v>10035.410400000001</v>
      </c>
      <c r="H232" s="1" t="str">
        <f t="shared" si="6"/>
        <v xml:space="preserve">  </v>
      </c>
      <c r="I232" s="1" t="str">
        <f t="shared" si="7"/>
        <v xml:space="preserve"> </v>
      </c>
    </row>
    <row r="233" spans="1:11" ht="51">
      <c r="A233" s="22" t="s">
        <v>404</v>
      </c>
      <c r="B233" s="23" t="s">
        <v>182</v>
      </c>
      <c r="C233" s="23"/>
      <c r="D233" s="23" t="s">
        <v>488</v>
      </c>
      <c r="E233" s="23"/>
      <c r="F233" s="24">
        <v>8495.8063000000002</v>
      </c>
      <c r="H233" s="1" t="str">
        <f t="shared" si="6"/>
        <v xml:space="preserve">  </v>
      </c>
      <c r="I233" s="1" t="str">
        <f t="shared" si="7"/>
        <v xml:space="preserve"> </v>
      </c>
    </row>
    <row r="234" spans="1:11" ht="63.75">
      <c r="A234" s="25" t="s">
        <v>592</v>
      </c>
      <c r="B234" s="26" t="s">
        <v>183</v>
      </c>
      <c r="C234" s="26" t="s">
        <v>23</v>
      </c>
      <c r="D234" s="26" t="s">
        <v>494</v>
      </c>
      <c r="E234" s="26" t="s">
        <v>503</v>
      </c>
      <c r="F234" s="24">
        <v>8495.8063000000002</v>
      </c>
      <c r="H234" s="1" t="str">
        <f t="shared" si="6"/>
        <v xml:space="preserve">05 </v>
      </c>
      <c r="I234" s="1" t="str">
        <f t="shared" si="7"/>
        <v xml:space="preserve">02 </v>
      </c>
      <c r="J234" s="33" t="s">
        <v>510</v>
      </c>
      <c r="K234" s="33" t="s">
        <v>503</v>
      </c>
    </row>
    <row r="235" spans="1:11" ht="51">
      <c r="A235" s="22" t="s">
        <v>405</v>
      </c>
      <c r="B235" s="23" t="s">
        <v>184</v>
      </c>
      <c r="C235" s="23"/>
      <c r="D235" s="23" t="s">
        <v>488</v>
      </c>
      <c r="E235" s="23"/>
      <c r="F235" s="24">
        <v>1539.6041</v>
      </c>
      <c r="H235" s="1" t="str">
        <f t="shared" si="6"/>
        <v xml:space="preserve">  </v>
      </c>
      <c r="I235" s="1" t="str">
        <f t="shared" si="7"/>
        <v xml:space="preserve"> </v>
      </c>
    </row>
    <row r="236" spans="1:11" ht="51">
      <c r="A236" s="25" t="s">
        <v>593</v>
      </c>
      <c r="B236" s="26" t="s">
        <v>185</v>
      </c>
      <c r="C236" s="26" t="s">
        <v>23</v>
      </c>
      <c r="D236" s="26" t="s">
        <v>494</v>
      </c>
      <c r="E236" s="26" t="s">
        <v>502</v>
      </c>
      <c r="F236" s="24">
        <v>1539.6041</v>
      </c>
      <c r="H236" s="1" t="str">
        <f t="shared" si="6"/>
        <v xml:space="preserve">05 </v>
      </c>
      <c r="I236" s="1" t="str">
        <f t="shared" si="7"/>
        <v xml:space="preserve">03 </v>
      </c>
      <c r="J236" s="33" t="s">
        <v>510</v>
      </c>
      <c r="K236" s="33" t="s">
        <v>502</v>
      </c>
    </row>
    <row r="237" spans="1:11" ht="43.5" thickBot="1">
      <c r="A237" s="13" t="s">
        <v>406</v>
      </c>
      <c r="B237" s="14" t="s">
        <v>186</v>
      </c>
      <c r="C237" s="14"/>
      <c r="D237" s="14" t="s">
        <v>488</v>
      </c>
      <c r="E237" s="14"/>
      <c r="F237" s="15">
        <v>38360.452100000002</v>
      </c>
      <c r="H237" s="1" t="str">
        <f t="shared" si="6"/>
        <v xml:space="preserve">  </v>
      </c>
      <c r="I237" s="1" t="str">
        <f t="shared" si="7"/>
        <v xml:space="preserve"> </v>
      </c>
    </row>
    <row r="238" spans="1:11" ht="25.5">
      <c r="A238" s="16" t="s">
        <v>407</v>
      </c>
      <c r="B238" s="17" t="s">
        <v>187</v>
      </c>
      <c r="C238" s="17"/>
      <c r="D238" s="17" t="s">
        <v>488</v>
      </c>
      <c r="E238" s="17"/>
      <c r="F238" s="18">
        <v>27148.174200000001</v>
      </c>
      <c r="H238" s="1" t="str">
        <f t="shared" si="6"/>
        <v xml:space="preserve">  </v>
      </c>
      <c r="I238" s="1" t="str">
        <f t="shared" si="7"/>
        <v xml:space="preserve"> </v>
      </c>
    </row>
    <row r="239" spans="1:11" ht="38.25">
      <c r="A239" s="19" t="s">
        <v>408</v>
      </c>
      <c r="B239" s="20" t="s">
        <v>188</v>
      </c>
      <c r="C239" s="20"/>
      <c r="D239" s="20" t="s">
        <v>488</v>
      </c>
      <c r="E239" s="20"/>
      <c r="F239" s="21">
        <v>460</v>
      </c>
      <c r="H239" s="1" t="str">
        <f t="shared" si="6"/>
        <v xml:space="preserve">  </v>
      </c>
      <c r="I239" s="1" t="str">
        <f t="shared" si="7"/>
        <v xml:space="preserve"> </v>
      </c>
    </row>
    <row r="240" spans="1:11" ht="63.75">
      <c r="A240" s="22" t="s">
        <v>409</v>
      </c>
      <c r="B240" s="23" t="s">
        <v>189</v>
      </c>
      <c r="C240" s="23"/>
      <c r="D240" s="23" t="s">
        <v>488</v>
      </c>
      <c r="E240" s="23"/>
      <c r="F240" s="24">
        <v>200</v>
      </c>
      <c r="H240" s="1" t="str">
        <f t="shared" si="6"/>
        <v xml:space="preserve">  </v>
      </c>
      <c r="I240" s="1" t="str">
        <f t="shared" si="7"/>
        <v xml:space="preserve"> </v>
      </c>
    </row>
    <row r="241" spans="1:11" ht="63.75">
      <c r="A241" s="25" t="s">
        <v>594</v>
      </c>
      <c r="B241" s="26" t="s">
        <v>190</v>
      </c>
      <c r="C241" s="26" t="s">
        <v>23</v>
      </c>
      <c r="D241" s="26" t="s">
        <v>491</v>
      </c>
      <c r="E241" s="26" t="s">
        <v>502</v>
      </c>
      <c r="F241" s="24">
        <v>200</v>
      </c>
      <c r="H241" s="1" t="str">
        <f t="shared" si="6"/>
        <v xml:space="preserve">10 </v>
      </c>
      <c r="I241" s="1" t="str">
        <f t="shared" si="7"/>
        <v xml:space="preserve">03 </v>
      </c>
      <c r="J241" s="33" t="s">
        <v>505</v>
      </c>
      <c r="K241" s="33" t="s">
        <v>502</v>
      </c>
    </row>
    <row r="242" spans="1:11" ht="63.75">
      <c r="A242" s="22" t="s">
        <v>410</v>
      </c>
      <c r="B242" s="23" t="s">
        <v>191</v>
      </c>
      <c r="C242" s="23"/>
      <c r="D242" s="23" t="s">
        <v>488</v>
      </c>
      <c r="E242" s="23"/>
      <c r="F242" s="24">
        <v>260</v>
      </c>
      <c r="H242" s="1" t="str">
        <f t="shared" si="6"/>
        <v xml:space="preserve">  </v>
      </c>
      <c r="I242" s="1" t="str">
        <f t="shared" si="7"/>
        <v xml:space="preserve"> </v>
      </c>
    </row>
    <row r="243" spans="1:11" ht="63.75">
      <c r="A243" s="25" t="s">
        <v>595</v>
      </c>
      <c r="B243" s="26" t="s">
        <v>192</v>
      </c>
      <c r="C243" s="26" t="s">
        <v>23</v>
      </c>
      <c r="D243" s="26" t="s">
        <v>489</v>
      </c>
      <c r="E243" s="26" t="s">
        <v>502</v>
      </c>
      <c r="F243" s="24">
        <v>260</v>
      </c>
      <c r="H243" s="1" t="str">
        <f t="shared" si="6"/>
        <v xml:space="preserve">14 </v>
      </c>
      <c r="I243" s="1" t="str">
        <f t="shared" si="7"/>
        <v xml:space="preserve">03 </v>
      </c>
      <c r="J243" s="33" t="s">
        <v>501</v>
      </c>
      <c r="K243" s="33" t="s">
        <v>502</v>
      </c>
    </row>
    <row r="244" spans="1:11" ht="25.5">
      <c r="A244" s="19" t="s">
        <v>411</v>
      </c>
      <c r="B244" s="20" t="s">
        <v>193</v>
      </c>
      <c r="C244" s="20"/>
      <c r="D244" s="20" t="s">
        <v>488</v>
      </c>
      <c r="E244" s="20"/>
      <c r="F244" s="21">
        <v>10.174200000000001</v>
      </c>
      <c r="H244" s="1" t="str">
        <f t="shared" si="6"/>
        <v xml:space="preserve">  </v>
      </c>
      <c r="I244" s="1" t="str">
        <f t="shared" si="7"/>
        <v xml:space="preserve"> </v>
      </c>
    </row>
    <row r="245" spans="1:11" ht="76.5">
      <c r="A245" s="22" t="s">
        <v>412</v>
      </c>
      <c r="B245" s="23" t="s">
        <v>194</v>
      </c>
      <c r="C245" s="23"/>
      <c r="D245" s="23" t="s">
        <v>488</v>
      </c>
      <c r="E245" s="23"/>
      <c r="F245" s="24">
        <v>10.174200000000001</v>
      </c>
      <c r="H245" s="1" t="str">
        <f t="shared" si="6"/>
        <v xml:space="preserve">  </v>
      </c>
      <c r="I245" s="1" t="str">
        <f t="shared" si="7"/>
        <v xml:space="preserve"> </v>
      </c>
    </row>
    <row r="246" spans="1:11" ht="89.25">
      <c r="A246" s="25" t="s">
        <v>643</v>
      </c>
      <c r="B246" s="26" t="s">
        <v>195</v>
      </c>
      <c r="C246" s="26" t="s">
        <v>196</v>
      </c>
      <c r="D246" s="26" t="s">
        <v>495</v>
      </c>
      <c r="E246" s="26" t="s">
        <v>498</v>
      </c>
      <c r="F246" s="24">
        <v>10.174200000000001</v>
      </c>
      <c r="H246" s="1" t="str">
        <f t="shared" si="6"/>
        <v xml:space="preserve">13 </v>
      </c>
      <c r="I246" s="1" t="str">
        <f t="shared" si="7"/>
        <v xml:space="preserve">01 </v>
      </c>
      <c r="J246" s="33" t="s">
        <v>500</v>
      </c>
      <c r="K246" s="33" t="s">
        <v>498</v>
      </c>
    </row>
    <row r="247" spans="1:11" ht="38.25">
      <c r="A247" s="19" t="s">
        <v>408</v>
      </c>
      <c r="B247" s="20" t="s">
        <v>188</v>
      </c>
      <c r="C247" s="20"/>
      <c r="D247" s="20" t="s">
        <v>488</v>
      </c>
      <c r="E247" s="20"/>
      <c r="F247" s="21">
        <v>26678</v>
      </c>
      <c r="H247" s="1" t="str">
        <f t="shared" si="6"/>
        <v xml:space="preserve">  </v>
      </c>
      <c r="I247" s="1" t="str">
        <f t="shared" si="7"/>
        <v xml:space="preserve"> </v>
      </c>
    </row>
    <row r="248" spans="1:11" ht="89.25">
      <c r="A248" s="22" t="s">
        <v>413</v>
      </c>
      <c r="B248" s="23" t="s">
        <v>197</v>
      </c>
      <c r="C248" s="23"/>
      <c r="D248" s="23" t="s">
        <v>488</v>
      </c>
      <c r="E248" s="23"/>
      <c r="F248" s="24">
        <v>5504</v>
      </c>
      <c r="H248" s="1" t="str">
        <f t="shared" si="6"/>
        <v xml:space="preserve">  </v>
      </c>
      <c r="I248" s="1" t="str">
        <f t="shared" si="7"/>
        <v xml:space="preserve"> </v>
      </c>
    </row>
    <row r="249" spans="1:11" ht="102">
      <c r="A249" s="25" t="s">
        <v>596</v>
      </c>
      <c r="B249" s="26" t="s">
        <v>198</v>
      </c>
      <c r="C249" s="26" t="s">
        <v>23</v>
      </c>
      <c r="D249" s="26" t="s">
        <v>489</v>
      </c>
      <c r="E249" s="26" t="s">
        <v>498</v>
      </c>
      <c r="F249" s="24">
        <v>5504</v>
      </c>
      <c r="H249" s="1" t="str">
        <f t="shared" si="6"/>
        <v xml:space="preserve">14 </v>
      </c>
      <c r="I249" s="1" t="str">
        <f t="shared" si="7"/>
        <v xml:space="preserve">01 </v>
      </c>
      <c r="J249" s="33" t="s">
        <v>501</v>
      </c>
      <c r="K249" s="33" t="s">
        <v>498</v>
      </c>
    </row>
    <row r="250" spans="1:11" ht="63.75">
      <c r="A250" s="22" t="s">
        <v>414</v>
      </c>
      <c r="B250" s="23" t="s">
        <v>199</v>
      </c>
      <c r="C250" s="23"/>
      <c r="D250" s="23" t="s">
        <v>488</v>
      </c>
      <c r="E250" s="23"/>
      <c r="F250" s="24">
        <v>4450</v>
      </c>
      <c r="H250" s="1" t="str">
        <f t="shared" si="6"/>
        <v xml:space="preserve">  </v>
      </c>
      <c r="I250" s="1" t="str">
        <f t="shared" si="7"/>
        <v xml:space="preserve"> </v>
      </c>
    </row>
    <row r="251" spans="1:11" ht="76.5">
      <c r="A251" s="25" t="s">
        <v>597</v>
      </c>
      <c r="B251" s="26" t="s">
        <v>200</v>
      </c>
      <c r="C251" s="26" t="s">
        <v>23</v>
      </c>
      <c r="D251" s="26" t="s">
        <v>489</v>
      </c>
      <c r="E251" s="26" t="s">
        <v>498</v>
      </c>
      <c r="F251" s="24">
        <v>4450</v>
      </c>
      <c r="H251" s="1" t="str">
        <f t="shared" si="6"/>
        <v xml:space="preserve">14 </v>
      </c>
      <c r="I251" s="1" t="str">
        <f t="shared" si="7"/>
        <v xml:space="preserve">01 </v>
      </c>
      <c r="J251" s="33" t="s">
        <v>501</v>
      </c>
      <c r="K251" s="33" t="s">
        <v>498</v>
      </c>
    </row>
    <row r="252" spans="1:11" ht="76.5">
      <c r="A252" s="22" t="s">
        <v>415</v>
      </c>
      <c r="B252" s="23" t="s">
        <v>201</v>
      </c>
      <c r="C252" s="23"/>
      <c r="D252" s="23" t="s">
        <v>488</v>
      </c>
      <c r="E252" s="23"/>
      <c r="F252" s="24">
        <v>14987</v>
      </c>
      <c r="H252" s="1" t="str">
        <f t="shared" si="6"/>
        <v xml:space="preserve">  </v>
      </c>
      <c r="I252" s="1" t="str">
        <f t="shared" si="7"/>
        <v xml:space="preserve"> </v>
      </c>
    </row>
    <row r="253" spans="1:11" ht="76.5">
      <c r="A253" s="25" t="s">
        <v>598</v>
      </c>
      <c r="B253" s="26" t="s">
        <v>202</v>
      </c>
      <c r="C253" s="26" t="s">
        <v>23</v>
      </c>
      <c r="D253" s="26" t="s">
        <v>489</v>
      </c>
      <c r="E253" s="26" t="s">
        <v>502</v>
      </c>
      <c r="F253" s="24">
        <v>14987</v>
      </c>
      <c r="H253" s="1" t="str">
        <f t="shared" si="6"/>
        <v xml:space="preserve">14 </v>
      </c>
      <c r="I253" s="1" t="str">
        <f t="shared" si="7"/>
        <v xml:space="preserve">03 </v>
      </c>
      <c r="J253" s="33" t="s">
        <v>501</v>
      </c>
      <c r="K253" s="33" t="s">
        <v>502</v>
      </c>
    </row>
    <row r="254" spans="1:11" ht="89.25">
      <c r="A254" s="22" t="s">
        <v>416</v>
      </c>
      <c r="B254" s="23" t="s">
        <v>203</v>
      </c>
      <c r="C254" s="23"/>
      <c r="D254" s="23" t="s">
        <v>488</v>
      </c>
      <c r="E254" s="23"/>
      <c r="F254" s="24">
        <v>1737</v>
      </c>
      <c r="H254" s="1" t="str">
        <f t="shared" si="6"/>
        <v xml:space="preserve">  </v>
      </c>
      <c r="I254" s="1" t="str">
        <f t="shared" si="7"/>
        <v xml:space="preserve"> </v>
      </c>
    </row>
    <row r="255" spans="1:11" ht="102">
      <c r="A255" s="25" t="s">
        <v>599</v>
      </c>
      <c r="B255" s="26" t="s">
        <v>204</v>
      </c>
      <c r="C255" s="26" t="s">
        <v>23</v>
      </c>
      <c r="D255" s="26" t="s">
        <v>489</v>
      </c>
      <c r="E255" s="26" t="s">
        <v>502</v>
      </c>
      <c r="F255" s="24">
        <v>1737</v>
      </c>
      <c r="H255" s="1" t="str">
        <f t="shared" si="6"/>
        <v xml:space="preserve">14 </v>
      </c>
      <c r="I255" s="1" t="str">
        <f t="shared" si="7"/>
        <v xml:space="preserve">03 </v>
      </c>
      <c r="J255" s="33" t="s">
        <v>501</v>
      </c>
      <c r="K255" s="33" t="s">
        <v>502</v>
      </c>
    </row>
    <row r="256" spans="1:11" ht="63.75">
      <c r="A256" s="16" t="s">
        <v>417</v>
      </c>
      <c r="B256" s="17" t="s">
        <v>205</v>
      </c>
      <c r="C256" s="17"/>
      <c r="D256" s="17" t="s">
        <v>488</v>
      </c>
      <c r="E256" s="17"/>
      <c r="F256" s="18">
        <v>3734.9623999999999</v>
      </c>
      <c r="H256" s="1" t="str">
        <f t="shared" si="6"/>
        <v xml:space="preserve">  </v>
      </c>
      <c r="I256" s="1" t="str">
        <f t="shared" si="7"/>
        <v xml:space="preserve"> </v>
      </c>
    </row>
    <row r="257" spans="1:11" ht="63.75">
      <c r="A257" s="19" t="s">
        <v>418</v>
      </c>
      <c r="B257" s="20" t="s">
        <v>206</v>
      </c>
      <c r="C257" s="20"/>
      <c r="D257" s="20" t="s">
        <v>488</v>
      </c>
      <c r="E257" s="20"/>
      <c r="F257" s="21">
        <v>3734.9623999999999</v>
      </c>
      <c r="H257" s="1" t="str">
        <f t="shared" si="6"/>
        <v xml:space="preserve">  </v>
      </c>
      <c r="I257" s="1" t="str">
        <f t="shared" si="7"/>
        <v xml:space="preserve"> </v>
      </c>
    </row>
    <row r="258" spans="1:11" ht="114.75">
      <c r="A258" s="22" t="s">
        <v>419</v>
      </c>
      <c r="B258" s="23" t="s">
        <v>207</v>
      </c>
      <c r="C258" s="23"/>
      <c r="D258" s="23" t="s">
        <v>488</v>
      </c>
      <c r="E258" s="23"/>
      <c r="F258" s="24">
        <v>3734.9623999999999</v>
      </c>
      <c r="H258" s="1" t="str">
        <f t="shared" si="6"/>
        <v xml:space="preserve">  </v>
      </c>
      <c r="I258" s="1" t="str">
        <f t="shared" si="7"/>
        <v xml:space="preserve"> </v>
      </c>
    </row>
    <row r="259" spans="1:11" ht="127.5">
      <c r="A259" s="25" t="s">
        <v>582</v>
      </c>
      <c r="B259" s="26" t="s">
        <v>208</v>
      </c>
      <c r="C259" s="26" t="s">
        <v>39</v>
      </c>
      <c r="D259" s="26" t="s">
        <v>491</v>
      </c>
      <c r="E259" s="26" t="s">
        <v>498</v>
      </c>
      <c r="F259" s="24">
        <v>3494.5623999999998</v>
      </c>
      <c r="H259" s="1" t="str">
        <f t="shared" si="6"/>
        <v xml:space="preserve">10 </v>
      </c>
      <c r="I259" s="1" t="str">
        <f t="shared" si="7"/>
        <v xml:space="preserve">01 </v>
      </c>
      <c r="J259" s="33" t="s">
        <v>505</v>
      </c>
      <c r="K259" s="33" t="s">
        <v>498</v>
      </c>
    </row>
    <row r="260" spans="1:11" ht="127.5">
      <c r="A260" s="25" t="s">
        <v>583</v>
      </c>
      <c r="B260" s="26" t="s">
        <v>208</v>
      </c>
      <c r="C260" s="26" t="s">
        <v>39</v>
      </c>
      <c r="D260" s="26" t="s">
        <v>491</v>
      </c>
      <c r="E260" s="26" t="s">
        <v>502</v>
      </c>
      <c r="F260" s="24">
        <v>240.4</v>
      </c>
      <c r="H260" s="1" t="str">
        <f t="shared" si="6"/>
        <v xml:space="preserve">10 </v>
      </c>
      <c r="I260" s="1" t="str">
        <f t="shared" si="7"/>
        <v xml:space="preserve">03 </v>
      </c>
      <c r="J260" s="33" t="s">
        <v>505</v>
      </c>
      <c r="K260" s="33" t="s">
        <v>502</v>
      </c>
    </row>
    <row r="261" spans="1:11" ht="25.5">
      <c r="A261" s="16" t="s">
        <v>420</v>
      </c>
      <c r="B261" s="17" t="s">
        <v>209</v>
      </c>
      <c r="C261" s="17"/>
      <c r="D261" s="17" t="s">
        <v>488</v>
      </c>
      <c r="E261" s="17"/>
      <c r="F261" s="18">
        <v>7477.3154999999997</v>
      </c>
      <c r="H261" s="1" t="str">
        <f t="shared" si="6"/>
        <v xml:space="preserve">  </v>
      </c>
      <c r="I261" s="1" t="str">
        <f t="shared" si="7"/>
        <v xml:space="preserve"> </v>
      </c>
    </row>
    <row r="262" spans="1:11" ht="25.5">
      <c r="A262" s="19" t="s">
        <v>421</v>
      </c>
      <c r="B262" s="20" t="s">
        <v>210</v>
      </c>
      <c r="C262" s="20"/>
      <c r="D262" s="20" t="s">
        <v>488</v>
      </c>
      <c r="E262" s="20"/>
      <c r="F262" s="21">
        <v>1484.9311</v>
      </c>
      <c r="H262" s="1" t="str">
        <f t="shared" si="6"/>
        <v xml:space="preserve">  </v>
      </c>
      <c r="I262" s="1" t="str">
        <f t="shared" si="7"/>
        <v xml:space="preserve"> </v>
      </c>
    </row>
    <row r="263" spans="1:11" ht="51">
      <c r="A263" s="22" t="s">
        <v>422</v>
      </c>
      <c r="B263" s="23" t="s">
        <v>211</v>
      </c>
      <c r="C263" s="23"/>
      <c r="D263" s="23" t="s">
        <v>488</v>
      </c>
      <c r="E263" s="23"/>
      <c r="F263" s="24">
        <v>1484.9311</v>
      </c>
      <c r="H263" s="1" t="str">
        <f t="shared" si="6"/>
        <v xml:space="preserve">  </v>
      </c>
      <c r="I263" s="1" t="str">
        <f t="shared" si="7"/>
        <v xml:space="preserve"> </v>
      </c>
    </row>
    <row r="264" spans="1:11" ht="63.75">
      <c r="A264" s="25" t="s">
        <v>651</v>
      </c>
      <c r="B264" s="26" t="s">
        <v>212</v>
      </c>
      <c r="C264" s="26" t="s">
        <v>33</v>
      </c>
      <c r="D264" s="26" t="s">
        <v>487</v>
      </c>
      <c r="E264" s="26" t="s">
        <v>500</v>
      </c>
      <c r="F264" s="24">
        <v>102.8</v>
      </c>
      <c r="H264" s="1" t="str">
        <f t="shared" si="6"/>
        <v xml:space="preserve">01 </v>
      </c>
      <c r="I264" s="1" t="str">
        <f t="shared" si="7"/>
        <v xml:space="preserve">13 </v>
      </c>
      <c r="J264" s="33" t="s">
        <v>498</v>
      </c>
      <c r="K264" s="33" t="s">
        <v>500</v>
      </c>
    </row>
    <row r="265" spans="1:11" ht="76.5">
      <c r="A265" s="25" t="s">
        <v>636</v>
      </c>
      <c r="B265" s="26" t="s">
        <v>212</v>
      </c>
      <c r="C265" s="26" t="s">
        <v>43</v>
      </c>
      <c r="D265" s="26" t="s">
        <v>492</v>
      </c>
      <c r="E265" s="26" t="s">
        <v>503</v>
      </c>
      <c r="F265" s="24">
        <v>1382.1311000000001</v>
      </c>
      <c r="H265" s="1" t="str">
        <f t="shared" si="6"/>
        <v xml:space="preserve">07 </v>
      </c>
      <c r="I265" s="1" t="str">
        <f t="shared" si="7"/>
        <v xml:space="preserve">02 </v>
      </c>
      <c r="J265" s="33" t="s">
        <v>507</v>
      </c>
      <c r="K265" s="33" t="s">
        <v>503</v>
      </c>
    </row>
    <row r="266" spans="1:11" ht="38.25">
      <c r="A266" s="19" t="s">
        <v>423</v>
      </c>
      <c r="B266" s="20" t="s">
        <v>213</v>
      </c>
      <c r="C266" s="20"/>
      <c r="D266" s="20" t="s">
        <v>488</v>
      </c>
      <c r="E266" s="20"/>
      <c r="F266" s="21">
        <v>5992.3843999999999</v>
      </c>
      <c r="H266" s="1" t="str">
        <f t="shared" si="6"/>
        <v xml:space="preserve">  </v>
      </c>
      <c r="I266" s="1" t="str">
        <f t="shared" si="7"/>
        <v xml:space="preserve"> </v>
      </c>
    </row>
    <row r="267" spans="1:11" ht="89.25">
      <c r="A267" s="22" t="s">
        <v>424</v>
      </c>
      <c r="B267" s="23" t="s">
        <v>214</v>
      </c>
      <c r="C267" s="23"/>
      <c r="D267" s="23" t="s">
        <v>488</v>
      </c>
      <c r="E267" s="23"/>
      <c r="F267" s="24">
        <v>5992.3843999999999</v>
      </c>
      <c r="H267" s="1" t="str">
        <f t="shared" si="6"/>
        <v xml:space="preserve">  </v>
      </c>
      <c r="I267" s="1" t="str">
        <f t="shared" si="7"/>
        <v xml:space="preserve"> </v>
      </c>
    </row>
    <row r="268" spans="1:11" ht="140.25">
      <c r="A268" s="25" t="s">
        <v>526</v>
      </c>
      <c r="B268" s="26" t="s">
        <v>215</v>
      </c>
      <c r="C268" s="26" t="s">
        <v>12</v>
      </c>
      <c r="D268" s="26" t="s">
        <v>487</v>
      </c>
      <c r="E268" s="26" t="s">
        <v>506</v>
      </c>
      <c r="F268" s="24">
        <v>4944.5033000000003</v>
      </c>
      <c r="H268" s="1" t="str">
        <f t="shared" ref="H268:H331" si="8">CONCATENATE(MID(D268,1,2)," ")</f>
        <v xml:space="preserve">01 </v>
      </c>
      <c r="I268" s="1" t="str">
        <f t="shared" ref="I268:I331" si="9">CONCATENATE(MID(E268,1,2)," ",MID(E268,3,2))</f>
        <v xml:space="preserve">06 </v>
      </c>
      <c r="J268" s="33" t="s">
        <v>498</v>
      </c>
      <c r="K268" s="33" t="s">
        <v>506</v>
      </c>
    </row>
    <row r="269" spans="1:11" ht="102">
      <c r="A269" s="25" t="s">
        <v>559</v>
      </c>
      <c r="B269" s="26" t="s">
        <v>215</v>
      </c>
      <c r="C269" s="26" t="s">
        <v>13</v>
      </c>
      <c r="D269" s="26" t="s">
        <v>487</v>
      </c>
      <c r="E269" s="26" t="s">
        <v>506</v>
      </c>
      <c r="F269" s="24">
        <v>1045.2741000000001</v>
      </c>
      <c r="H269" s="1" t="str">
        <f t="shared" si="8"/>
        <v xml:space="preserve">01 </v>
      </c>
      <c r="I269" s="1" t="str">
        <f t="shared" si="9"/>
        <v xml:space="preserve">06 </v>
      </c>
      <c r="J269" s="33" t="s">
        <v>498</v>
      </c>
      <c r="K269" s="33" t="s">
        <v>506</v>
      </c>
    </row>
    <row r="270" spans="1:11" ht="89.25">
      <c r="A270" s="25" t="s">
        <v>652</v>
      </c>
      <c r="B270" s="26" t="s">
        <v>215</v>
      </c>
      <c r="C270" s="26" t="s">
        <v>33</v>
      </c>
      <c r="D270" s="26" t="s">
        <v>487</v>
      </c>
      <c r="E270" s="26" t="s">
        <v>506</v>
      </c>
      <c r="F270" s="24">
        <v>2.6070000000000002</v>
      </c>
      <c r="H270" s="1" t="str">
        <f t="shared" si="8"/>
        <v xml:space="preserve">01 </v>
      </c>
      <c r="I270" s="1" t="str">
        <f t="shared" si="9"/>
        <v xml:space="preserve">06 </v>
      </c>
      <c r="J270" s="33" t="s">
        <v>498</v>
      </c>
      <c r="K270" s="33" t="s">
        <v>506</v>
      </c>
    </row>
    <row r="271" spans="1:11" ht="72" thickBot="1">
      <c r="A271" s="13" t="s">
        <v>425</v>
      </c>
      <c r="B271" s="14" t="s">
        <v>216</v>
      </c>
      <c r="C271" s="14"/>
      <c r="D271" s="14" t="s">
        <v>488</v>
      </c>
      <c r="E271" s="14"/>
      <c r="F271" s="15">
        <v>17537.7418</v>
      </c>
      <c r="H271" s="1" t="str">
        <f t="shared" si="8"/>
        <v xml:space="preserve">  </v>
      </c>
      <c r="I271" s="1" t="str">
        <f t="shared" si="9"/>
        <v xml:space="preserve"> </v>
      </c>
    </row>
    <row r="272" spans="1:11" ht="25.5">
      <c r="A272" s="16" t="s">
        <v>426</v>
      </c>
      <c r="B272" s="17" t="s">
        <v>217</v>
      </c>
      <c r="C272" s="17"/>
      <c r="D272" s="17" t="s">
        <v>488</v>
      </c>
      <c r="E272" s="17"/>
      <c r="F272" s="18">
        <v>338.5</v>
      </c>
      <c r="H272" s="1" t="str">
        <f t="shared" si="8"/>
        <v xml:space="preserve">  </v>
      </c>
      <c r="I272" s="1" t="str">
        <f t="shared" si="9"/>
        <v xml:space="preserve"> </v>
      </c>
    </row>
    <row r="273" spans="1:11" ht="25.5">
      <c r="A273" s="19" t="s">
        <v>427</v>
      </c>
      <c r="B273" s="20" t="s">
        <v>218</v>
      </c>
      <c r="C273" s="20"/>
      <c r="D273" s="20" t="s">
        <v>488</v>
      </c>
      <c r="E273" s="20"/>
      <c r="F273" s="21">
        <v>338.5</v>
      </c>
      <c r="H273" s="1" t="str">
        <f t="shared" si="8"/>
        <v xml:space="preserve">  </v>
      </c>
      <c r="I273" s="1" t="str">
        <f t="shared" si="9"/>
        <v xml:space="preserve"> </v>
      </c>
    </row>
    <row r="274" spans="1:11" ht="114.75">
      <c r="A274" s="22" t="s">
        <v>428</v>
      </c>
      <c r="B274" s="23" t="s">
        <v>219</v>
      </c>
      <c r="C274" s="23"/>
      <c r="D274" s="23" t="s">
        <v>488</v>
      </c>
      <c r="E274" s="23"/>
      <c r="F274" s="24">
        <v>338.5</v>
      </c>
      <c r="H274" s="1" t="str">
        <f t="shared" si="8"/>
        <v xml:space="preserve">  </v>
      </c>
      <c r="I274" s="1" t="str">
        <f t="shared" si="9"/>
        <v xml:space="preserve"> </v>
      </c>
    </row>
    <row r="275" spans="1:11" ht="140.25">
      <c r="A275" s="25" t="s">
        <v>637</v>
      </c>
      <c r="B275" s="26" t="s">
        <v>220</v>
      </c>
      <c r="C275" s="26" t="s">
        <v>43</v>
      </c>
      <c r="D275" s="26" t="s">
        <v>490</v>
      </c>
      <c r="E275" s="26" t="s">
        <v>510</v>
      </c>
      <c r="F275" s="24">
        <v>338.5</v>
      </c>
      <c r="H275" s="1" t="str">
        <f t="shared" si="8"/>
        <v xml:space="preserve">04 </v>
      </c>
      <c r="I275" s="1" t="str">
        <f t="shared" si="9"/>
        <v xml:space="preserve">05 </v>
      </c>
      <c r="J275" s="33" t="s">
        <v>499</v>
      </c>
      <c r="K275" s="33" t="s">
        <v>510</v>
      </c>
    </row>
    <row r="276" spans="1:11" ht="25.5">
      <c r="A276" s="16" t="s">
        <v>429</v>
      </c>
      <c r="B276" s="17" t="s">
        <v>221</v>
      </c>
      <c r="C276" s="17"/>
      <c r="D276" s="17" t="s">
        <v>488</v>
      </c>
      <c r="E276" s="17"/>
      <c r="F276" s="18">
        <v>9789.8309000000008</v>
      </c>
      <c r="H276" s="1" t="str">
        <f t="shared" si="8"/>
        <v xml:space="preserve">  </v>
      </c>
      <c r="I276" s="1" t="str">
        <f t="shared" si="9"/>
        <v xml:space="preserve"> </v>
      </c>
    </row>
    <row r="277" spans="1:11" ht="51">
      <c r="A277" s="19" t="s">
        <v>430</v>
      </c>
      <c r="B277" s="20" t="s">
        <v>222</v>
      </c>
      <c r="C277" s="20"/>
      <c r="D277" s="20" t="s">
        <v>488</v>
      </c>
      <c r="E277" s="20"/>
      <c r="F277" s="21">
        <v>9789.8309000000008</v>
      </c>
      <c r="H277" s="1" t="str">
        <f t="shared" si="8"/>
        <v xml:space="preserve">  </v>
      </c>
      <c r="I277" s="1" t="str">
        <f t="shared" si="9"/>
        <v xml:space="preserve"> </v>
      </c>
    </row>
    <row r="278" spans="1:11" ht="102">
      <c r="A278" s="22" t="s">
        <v>431</v>
      </c>
      <c r="B278" s="23" t="s">
        <v>223</v>
      </c>
      <c r="C278" s="23"/>
      <c r="D278" s="23" t="s">
        <v>488</v>
      </c>
      <c r="E278" s="23"/>
      <c r="F278" s="24">
        <v>9789.8309000000008</v>
      </c>
      <c r="H278" s="1" t="str">
        <f t="shared" si="8"/>
        <v xml:space="preserve">  </v>
      </c>
      <c r="I278" s="1" t="str">
        <f t="shared" si="9"/>
        <v xml:space="preserve"> </v>
      </c>
    </row>
    <row r="279" spans="1:11" ht="114.75">
      <c r="A279" s="25" t="s">
        <v>560</v>
      </c>
      <c r="B279" s="26" t="s">
        <v>224</v>
      </c>
      <c r="C279" s="26" t="s">
        <v>13</v>
      </c>
      <c r="D279" s="26" t="s">
        <v>491</v>
      </c>
      <c r="E279" s="26" t="s">
        <v>502</v>
      </c>
      <c r="F279" s="24">
        <v>4.5808999999999997</v>
      </c>
      <c r="H279" s="1" t="str">
        <f t="shared" si="8"/>
        <v xml:space="preserve">10 </v>
      </c>
      <c r="I279" s="1" t="str">
        <f t="shared" si="9"/>
        <v xml:space="preserve">03 </v>
      </c>
      <c r="J279" s="33" t="s">
        <v>505</v>
      </c>
      <c r="K279" s="33" t="s">
        <v>502</v>
      </c>
    </row>
    <row r="280" spans="1:11" ht="114.75">
      <c r="A280" s="25" t="s">
        <v>585</v>
      </c>
      <c r="B280" s="26" t="s">
        <v>224</v>
      </c>
      <c r="C280" s="26" t="s">
        <v>39</v>
      </c>
      <c r="D280" s="26" t="s">
        <v>491</v>
      </c>
      <c r="E280" s="26" t="s">
        <v>502</v>
      </c>
      <c r="F280" s="24">
        <v>9785.25</v>
      </c>
      <c r="H280" s="1" t="str">
        <f t="shared" si="8"/>
        <v xml:space="preserve">10 </v>
      </c>
      <c r="I280" s="1" t="str">
        <f t="shared" si="9"/>
        <v xml:space="preserve">03 </v>
      </c>
      <c r="J280" s="33" t="s">
        <v>505</v>
      </c>
      <c r="K280" s="33" t="s">
        <v>502</v>
      </c>
    </row>
    <row r="281" spans="1:11" ht="38.25">
      <c r="A281" s="16" t="s">
        <v>432</v>
      </c>
      <c r="B281" s="17" t="s">
        <v>225</v>
      </c>
      <c r="C281" s="17"/>
      <c r="D281" s="17" t="s">
        <v>488</v>
      </c>
      <c r="E281" s="17"/>
      <c r="F281" s="18">
        <v>859.5018</v>
      </c>
      <c r="H281" s="1" t="str">
        <f t="shared" si="8"/>
        <v xml:space="preserve">  </v>
      </c>
      <c r="I281" s="1" t="str">
        <f t="shared" si="9"/>
        <v xml:space="preserve"> </v>
      </c>
    </row>
    <row r="282" spans="1:11" ht="38.25">
      <c r="A282" s="19" t="s">
        <v>433</v>
      </c>
      <c r="B282" s="20" t="s">
        <v>226</v>
      </c>
      <c r="C282" s="20"/>
      <c r="D282" s="20" t="s">
        <v>488</v>
      </c>
      <c r="E282" s="20"/>
      <c r="F282" s="21">
        <v>859.5018</v>
      </c>
      <c r="H282" s="1" t="str">
        <f t="shared" si="8"/>
        <v xml:space="preserve">  </v>
      </c>
      <c r="I282" s="1" t="str">
        <f t="shared" si="9"/>
        <v xml:space="preserve"> </v>
      </c>
    </row>
    <row r="283" spans="1:11" ht="102">
      <c r="A283" s="22" t="s">
        <v>434</v>
      </c>
      <c r="B283" s="23" t="s">
        <v>227</v>
      </c>
      <c r="C283" s="23"/>
      <c r="D283" s="23" t="s">
        <v>488</v>
      </c>
      <c r="E283" s="23"/>
      <c r="F283" s="24">
        <v>382.5018</v>
      </c>
      <c r="H283" s="1" t="str">
        <f t="shared" si="8"/>
        <v xml:space="preserve">  </v>
      </c>
      <c r="I283" s="1" t="str">
        <f t="shared" si="9"/>
        <v xml:space="preserve"> </v>
      </c>
    </row>
    <row r="284" spans="1:11" ht="114.75">
      <c r="A284" s="25" t="s">
        <v>561</v>
      </c>
      <c r="B284" s="26" t="s">
        <v>228</v>
      </c>
      <c r="C284" s="26" t="s">
        <v>13</v>
      </c>
      <c r="D284" s="26" t="s">
        <v>487</v>
      </c>
      <c r="E284" s="26" t="s">
        <v>500</v>
      </c>
      <c r="F284" s="24">
        <v>355.39460000000003</v>
      </c>
      <c r="H284" s="1" t="str">
        <f t="shared" si="8"/>
        <v xml:space="preserve">01 </v>
      </c>
      <c r="I284" s="1" t="str">
        <f t="shared" si="9"/>
        <v xml:space="preserve">13 </v>
      </c>
      <c r="J284" s="33" t="s">
        <v>498</v>
      </c>
      <c r="K284" s="33" t="s">
        <v>500</v>
      </c>
    </row>
    <row r="285" spans="1:11" ht="114.75">
      <c r="A285" s="25" t="s">
        <v>562</v>
      </c>
      <c r="B285" s="26" t="s">
        <v>228</v>
      </c>
      <c r="C285" s="26" t="s">
        <v>13</v>
      </c>
      <c r="D285" s="26" t="s">
        <v>490</v>
      </c>
      <c r="E285" s="26" t="s">
        <v>504</v>
      </c>
      <c r="F285" s="24">
        <v>27.107199999999999</v>
      </c>
      <c r="H285" s="1" t="str">
        <f t="shared" si="8"/>
        <v xml:space="preserve">04 </v>
      </c>
      <c r="I285" s="1" t="str">
        <f t="shared" si="9"/>
        <v xml:space="preserve">12 </v>
      </c>
      <c r="J285" s="33" t="s">
        <v>499</v>
      </c>
      <c r="K285" s="33" t="s">
        <v>504</v>
      </c>
    </row>
    <row r="286" spans="1:11" ht="102">
      <c r="A286" s="22" t="s">
        <v>435</v>
      </c>
      <c r="B286" s="23" t="s">
        <v>229</v>
      </c>
      <c r="C286" s="23"/>
      <c r="D286" s="23" t="s">
        <v>488</v>
      </c>
      <c r="E286" s="23"/>
      <c r="F286" s="24">
        <v>477</v>
      </c>
      <c r="H286" s="1" t="str">
        <f t="shared" si="8"/>
        <v xml:space="preserve">  </v>
      </c>
      <c r="I286" s="1" t="str">
        <f t="shared" si="9"/>
        <v xml:space="preserve"> </v>
      </c>
    </row>
    <row r="287" spans="1:11" ht="114.75">
      <c r="A287" s="25" t="s">
        <v>563</v>
      </c>
      <c r="B287" s="26" t="s">
        <v>230</v>
      </c>
      <c r="C287" s="26" t="s">
        <v>13</v>
      </c>
      <c r="D287" s="26" t="s">
        <v>490</v>
      </c>
      <c r="E287" s="26" t="s">
        <v>504</v>
      </c>
      <c r="F287" s="24">
        <v>477</v>
      </c>
      <c r="H287" s="1" t="str">
        <f t="shared" si="8"/>
        <v xml:space="preserve">04 </v>
      </c>
      <c r="I287" s="1" t="str">
        <f t="shared" si="9"/>
        <v xml:space="preserve">12 </v>
      </c>
      <c r="J287" s="33" t="s">
        <v>499</v>
      </c>
      <c r="K287" s="33" t="s">
        <v>504</v>
      </c>
    </row>
    <row r="288" spans="1:11" ht="25.5">
      <c r="A288" s="16" t="s">
        <v>420</v>
      </c>
      <c r="B288" s="17" t="s">
        <v>231</v>
      </c>
      <c r="C288" s="17"/>
      <c r="D288" s="17" t="s">
        <v>488</v>
      </c>
      <c r="E288" s="17"/>
      <c r="F288" s="18">
        <v>6549.9090999999999</v>
      </c>
      <c r="H288" s="1" t="str">
        <f t="shared" si="8"/>
        <v xml:space="preserve">  </v>
      </c>
      <c r="I288" s="1" t="str">
        <f t="shared" si="9"/>
        <v xml:space="preserve"> </v>
      </c>
    </row>
    <row r="289" spans="1:11" ht="25.5">
      <c r="A289" s="19" t="s">
        <v>436</v>
      </c>
      <c r="B289" s="20" t="s">
        <v>232</v>
      </c>
      <c r="C289" s="20"/>
      <c r="D289" s="20" t="s">
        <v>488</v>
      </c>
      <c r="E289" s="20"/>
      <c r="F289" s="21">
        <v>833</v>
      </c>
      <c r="H289" s="1" t="str">
        <f t="shared" si="8"/>
        <v xml:space="preserve">  </v>
      </c>
      <c r="I289" s="1" t="str">
        <f t="shared" si="9"/>
        <v xml:space="preserve"> </v>
      </c>
    </row>
    <row r="290" spans="1:11" ht="89.25">
      <c r="A290" s="22" t="s">
        <v>437</v>
      </c>
      <c r="B290" s="23" t="s">
        <v>233</v>
      </c>
      <c r="C290" s="23"/>
      <c r="D290" s="23" t="s">
        <v>488</v>
      </c>
      <c r="E290" s="23"/>
      <c r="F290" s="24">
        <v>833</v>
      </c>
      <c r="H290" s="1" t="str">
        <f t="shared" si="8"/>
        <v xml:space="preserve">  </v>
      </c>
      <c r="I290" s="1" t="str">
        <f t="shared" si="9"/>
        <v xml:space="preserve"> </v>
      </c>
    </row>
    <row r="291" spans="1:11" ht="102">
      <c r="A291" s="25" t="s">
        <v>600</v>
      </c>
      <c r="B291" s="26" t="s">
        <v>234</v>
      </c>
      <c r="C291" s="26" t="s">
        <v>23</v>
      </c>
      <c r="D291" s="26" t="s">
        <v>487</v>
      </c>
      <c r="E291" s="26" t="s">
        <v>500</v>
      </c>
      <c r="F291" s="24">
        <v>34.1</v>
      </c>
      <c r="H291" s="1" t="str">
        <f t="shared" si="8"/>
        <v xml:space="preserve">01 </v>
      </c>
      <c r="I291" s="1" t="str">
        <f t="shared" si="9"/>
        <v xml:space="preserve">13 </v>
      </c>
      <c r="J291" s="33" t="s">
        <v>498</v>
      </c>
      <c r="K291" s="33" t="s">
        <v>500</v>
      </c>
    </row>
    <row r="292" spans="1:11" ht="114.75">
      <c r="A292" s="25" t="s">
        <v>638</v>
      </c>
      <c r="B292" s="26" t="s">
        <v>234</v>
      </c>
      <c r="C292" s="26" t="s">
        <v>43</v>
      </c>
      <c r="D292" s="26" t="s">
        <v>487</v>
      </c>
      <c r="E292" s="26" t="s">
        <v>500</v>
      </c>
      <c r="F292" s="24">
        <v>798.9</v>
      </c>
      <c r="H292" s="1" t="str">
        <f t="shared" si="8"/>
        <v xml:space="preserve">01 </v>
      </c>
      <c r="I292" s="1" t="str">
        <f t="shared" si="9"/>
        <v xml:space="preserve">13 </v>
      </c>
      <c r="J292" s="33" t="s">
        <v>498</v>
      </c>
      <c r="K292" s="33" t="s">
        <v>500</v>
      </c>
    </row>
    <row r="293" spans="1:11" ht="63.75">
      <c r="A293" s="19" t="s">
        <v>438</v>
      </c>
      <c r="B293" s="20" t="s">
        <v>235</v>
      </c>
      <c r="C293" s="20"/>
      <c r="D293" s="20" t="s">
        <v>488</v>
      </c>
      <c r="E293" s="20"/>
      <c r="F293" s="21">
        <v>3066.2899000000002</v>
      </c>
      <c r="H293" s="1" t="str">
        <f t="shared" si="8"/>
        <v xml:space="preserve">  </v>
      </c>
      <c r="I293" s="1" t="str">
        <f t="shared" si="9"/>
        <v xml:space="preserve"> </v>
      </c>
    </row>
    <row r="294" spans="1:11" ht="114.75">
      <c r="A294" s="22" t="s">
        <v>439</v>
      </c>
      <c r="B294" s="23" t="s">
        <v>236</v>
      </c>
      <c r="C294" s="23"/>
      <c r="D294" s="23" t="s">
        <v>488</v>
      </c>
      <c r="E294" s="23"/>
      <c r="F294" s="24">
        <v>3066.2899000000002</v>
      </c>
      <c r="H294" s="1" t="str">
        <f t="shared" si="8"/>
        <v xml:space="preserve">  </v>
      </c>
      <c r="I294" s="1" t="str">
        <f t="shared" si="9"/>
        <v xml:space="preserve"> </v>
      </c>
    </row>
    <row r="295" spans="1:11" ht="165.75">
      <c r="A295" s="25" t="s">
        <v>527</v>
      </c>
      <c r="B295" s="26" t="s">
        <v>237</v>
      </c>
      <c r="C295" s="26" t="s">
        <v>12</v>
      </c>
      <c r="D295" s="26" t="s">
        <v>490</v>
      </c>
      <c r="E295" s="26" t="s">
        <v>510</v>
      </c>
      <c r="F295" s="24">
        <v>2659.9241999999999</v>
      </c>
      <c r="H295" s="1" t="str">
        <f t="shared" si="8"/>
        <v xml:space="preserve">04 </v>
      </c>
      <c r="I295" s="1" t="str">
        <f t="shared" si="9"/>
        <v xml:space="preserve">05 </v>
      </c>
      <c r="J295" s="33" t="s">
        <v>499</v>
      </c>
      <c r="K295" s="33" t="s">
        <v>510</v>
      </c>
    </row>
    <row r="296" spans="1:11" ht="127.5">
      <c r="A296" s="25" t="s">
        <v>564</v>
      </c>
      <c r="B296" s="26" t="s">
        <v>237</v>
      </c>
      <c r="C296" s="26" t="s">
        <v>13</v>
      </c>
      <c r="D296" s="26" t="s">
        <v>490</v>
      </c>
      <c r="E296" s="26" t="s">
        <v>510</v>
      </c>
      <c r="F296" s="24">
        <v>406.31189999999998</v>
      </c>
      <c r="H296" s="1" t="str">
        <f t="shared" si="8"/>
        <v xml:space="preserve">04 </v>
      </c>
      <c r="I296" s="1" t="str">
        <f t="shared" si="9"/>
        <v xml:space="preserve">05 </v>
      </c>
      <c r="J296" s="33" t="s">
        <v>499</v>
      </c>
      <c r="K296" s="33" t="s">
        <v>510</v>
      </c>
    </row>
    <row r="297" spans="1:11" ht="114.75">
      <c r="A297" s="25" t="s">
        <v>653</v>
      </c>
      <c r="B297" s="26" t="s">
        <v>237</v>
      </c>
      <c r="C297" s="26" t="s">
        <v>33</v>
      </c>
      <c r="D297" s="26" t="s">
        <v>490</v>
      </c>
      <c r="E297" s="26" t="s">
        <v>510</v>
      </c>
      <c r="F297" s="24">
        <v>5.3800000000000001E-2</v>
      </c>
      <c r="H297" s="1" t="str">
        <f t="shared" si="8"/>
        <v xml:space="preserve">04 </v>
      </c>
      <c r="I297" s="1" t="str">
        <f t="shared" si="9"/>
        <v xml:space="preserve">05 </v>
      </c>
      <c r="J297" s="33" t="s">
        <v>499</v>
      </c>
      <c r="K297" s="33" t="s">
        <v>510</v>
      </c>
    </row>
    <row r="298" spans="1:11" ht="25.5">
      <c r="A298" s="19" t="s">
        <v>440</v>
      </c>
      <c r="B298" s="20" t="s">
        <v>238</v>
      </c>
      <c r="C298" s="20"/>
      <c r="D298" s="20" t="s">
        <v>488</v>
      </c>
      <c r="E298" s="20"/>
      <c r="F298" s="21">
        <v>2650.6192000000001</v>
      </c>
      <c r="H298" s="1" t="str">
        <f t="shared" si="8"/>
        <v xml:space="preserve">  </v>
      </c>
      <c r="I298" s="1" t="str">
        <f t="shared" si="9"/>
        <v xml:space="preserve"> </v>
      </c>
    </row>
    <row r="299" spans="1:11" ht="102">
      <c r="A299" s="22" t="s">
        <v>441</v>
      </c>
      <c r="B299" s="23" t="s">
        <v>239</v>
      </c>
      <c r="C299" s="23"/>
      <c r="D299" s="23" t="s">
        <v>488</v>
      </c>
      <c r="E299" s="23"/>
      <c r="F299" s="24">
        <v>2650.6192000000001</v>
      </c>
      <c r="H299" s="1" t="str">
        <f t="shared" si="8"/>
        <v xml:space="preserve">  </v>
      </c>
      <c r="I299" s="1" t="str">
        <f t="shared" si="9"/>
        <v xml:space="preserve"> </v>
      </c>
    </row>
    <row r="300" spans="1:11" ht="127.5">
      <c r="A300" s="25" t="s">
        <v>639</v>
      </c>
      <c r="B300" s="26" t="s">
        <v>240</v>
      </c>
      <c r="C300" s="26" t="s">
        <v>43</v>
      </c>
      <c r="D300" s="26" t="s">
        <v>490</v>
      </c>
      <c r="E300" s="26" t="s">
        <v>510</v>
      </c>
      <c r="F300" s="24">
        <v>2650.6192000000001</v>
      </c>
      <c r="H300" s="1" t="str">
        <f t="shared" si="8"/>
        <v xml:space="preserve">04 </v>
      </c>
      <c r="I300" s="1" t="str">
        <f t="shared" si="9"/>
        <v xml:space="preserve">05 </v>
      </c>
      <c r="J300" s="33" t="s">
        <v>499</v>
      </c>
      <c r="K300" s="33" t="s">
        <v>510</v>
      </c>
    </row>
    <row r="301" spans="1:11" ht="43.5" thickBot="1">
      <c r="A301" s="13" t="s">
        <v>442</v>
      </c>
      <c r="B301" s="14" t="s">
        <v>241</v>
      </c>
      <c r="C301" s="14"/>
      <c r="D301" s="14" t="s">
        <v>488</v>
      </c>
      <c r="E301" s="14"/>
      <c r="F301" s="15">
        <v>5078.5739999999996</v>
      </c>
      <c r="H301" s="1" t="str">
        <f t="shared" si="8"/>
        <v xml:space="preserve">  </v>
      </c>
      <c r="I301" s="1" t="str">
        <f t="shared" si="9"/>
        <v xml:space="preserve"> </v>
      </c>
    </row>
    <row r="302" spans="1:11" ht="51">
      <c r="A302" s="16" t="s">
        <v>443</v>
      </c>
      <c r="B302" s="17" t="s">
        <v>242</v>
      </c>
      <c r="C302" s="17"/>
      <c r="D302" s="17" t="s">
        <v>488</v>
      </c>
      <c r="E302" s="17"/>
      <c r="F302" s="18">
        <v>78.711500000000001</v>
      </c>
      <c r="H302" s="1" t="str">
        <f t="shared" si="8"/>
        <v xml:space="preserve">  </v>
      </c>
      <c r="I302" s="1" t="str">
        <f t="shared" si="9"/>
        <v xml:space="preserve"> </v>
      </c>
    </row>
    <row r="303" spans="1:11" ht="38.25">
      <c r="A303" s="19" t="s">
        <v>444</v>
      </c>
      <c r="B303" s="20" t="s">
        <v>243</v>
      </c>
      <c r="C303" s="20"/>
      <c r="D303" s="20" t="s">
        <v>488</v>
      </c>
      <c r="E303" s="20"/>
      <c r="F303" s="21">
        <v>78.711500000000001</v>
      </c>
      <c r="H303" s="1" t="str">
        <f t="shared" si="8"/>
        <v xml:space="preserve">  </v>
      </c>
      <c r="I303" s="1" t="str">
        <f t="shared" si="9"/>
        <v xml:space="preserve"> </v>
      </c>
    </row>
    <row r="304" spans="1:11" ht="114.75">
      <c r="A304" s="22" t="s">
        <v>445</v>
      </c>
      <c r="B304" s="23" t="s">
        <v>244</v>
      </c>
      <c r="C304" s="23"/>
      <c r="D304" s="23" t="s">
        <v>488</v>
      </c>
      <c r="E304" s="23"/>
      <c r="F304" s="24">
        <v>78.711500000000001</v>
      </c>
      <c r="H304" s="1" t="str">
        <f t="shared" si="8"/>
        <v xml:space="preserve">  </v>
      </c>
      <c r="I304" s="1" t="str">
        <f t="shared" si="9"/>
        <v xml:space="preserve"> </v>
      </c>
    </row>
    <row r="305" spans="1:11" ht="127.5">
      <c r="A305" s="25" t="s">
        <v>601</v>
      </c>
      <c r="B305" s="26" t="s">
        <v>245</v>
      </c>
      <c r="C305" s="26" t="s">
        <v>23</v>
      </c>
      <c r="D305" s="26" t="s">
        <v>490</v>
      </c>
      <c r="E305" s="26" t="s">
        <v>504</v>
      </c>
      <c r="F305" s="24">
        <v>78.711500000000001</v>
      </c>
      <c r="H305" s="1" t="str">
        <f t="shared" si="8"/>
        <v xml:space="preserve">04 </v>
      </c>
      <c r="I305" s="1" t="str">
        <f t="shared" si="9"/>
        <v xml:space="preserve">12 </v>
      </c>
      <c r="J305" s="33" t="s">
        <v>499</v>
      </c>
      <c r="K305" s="33" t="s">
        <v>504</v>
      </c>
    </row>
    <row r="306" spans="1:11" ht="25.5">
      <c r="A306" s="16" t="s">
        <v>446</v>
      </c>
      <c r="B306" s="17" t="s">
        <v>246</v>
      </c>
      <c r="C306" s="17"/>
      <c r="D306" s="17" t="s">
        <v>488</v>
      </c>
      <c r="E306" s="17"/>
      <c r="F306" s="18">
        <v>3450</v>
      </c>
      <c r="H306" s="1" t="str">
        <f t="shared" si="8"/>
        <v xml:space="preserve">  </v>
      </c>
      <c r="I306" s="1" t="str">
        <f t="shared" si="9"/>
        <v xml:space="preserve"> </v>
      </c>
    </row>
    <row r="307" spans="1:11" ht="38.25">
      <c r="A307" s="19" t="s">
        <v>447</v>
      </c>
      <c r="B307" s="20" t="s">
        <v>247</v>
      </c>
      <c r="C307" s="20"/>
      <c r="D307" s="20" t="s">
        <v>488</v>
      </c>
      <c r="E307" s="20"/>
      <c r="F307" s="21">
        <v>3450</v>
      </c>
      <c r="H307" s="1" t="str">
        <f t="shared" si="8"/>
        <v xml:space="preserve">  </v>
      </c>
      <c r="I307" s="1" t="str">
        <f t="shared" si="9"/>
        <v xml:space="preserve"> </v>
      </c>
    </row>
    <row r="308" spans="1:11" ht="76.5">
      <c r="A308" s="22" t="s">
        <v>448</v>
      </c>
      <c r="B308" s="23" t="s">
        <v>248</v>
      </c>
      <c r="C308" s="23"/>
      <c r="D308" s="23" t="s">
        <v>488</v>
      </c>
      <c r="E308" s="23"/>
      <c r="F308" s="24">
        <v>3450</v>
      </c>
      <c r="H308" s="1" t="str">
        <f t="shared" si="8"/>
        <v xml:space="preserve">  </v>
      </c>
      <c r="I308" s="1" t="str">
        <f t="shared" si="9"/>
        <v xml:space="preserve"> </v>
      </c>
    </row>
    <row r="309" spans="1:11" ht="76.5">
      <c r="A309" s="25" t="s">
        <v>654</v>
      </c>
      <c r="B309" s="26" t="s">
        <v>249</v>
      </c>
      <c r="C309" s="26" t="s">
        <v>33</v>
      </c>
      <c r="D309" s="26" t="s">
        <v>490</v>
      </c>
      <c r="E309" s="26" t="s">
        <v>504</v>
      </c>
      <c r="F309" s="24">
        <v>3450</v>
      </c>
      <c r="H309" s="1" t="str">
        <f t="shared" si="8"/>
        <v xml:space="preserve">04 </v>
      </c>
      <c r="I309" s="1" t="str">
        <f t="shared" si="9"/>
        <v xml:space="preserve">12 </v>
      </c>
      <c r="J309" s="33" t="s">
        <v>499</v>
      </c>
      <c r="K309" s="33" t="s">
        <v>504</v>
      </c>
    </row>
    <row r="310" spans="1:11">
      <c r="A310" s="16" t="s">
        <v>449</v>
      </c>
      <c r="B310" s="17" t="s">
        <v>250</v>
      </c>
      <c r="C310" s="17"/>
      <c r="D310" s="17" t="s">
        <v>488</v>
      </c>
      <c r="E310" s="17"/>
      <c r="F310" s="18">
        <v>1549.8625</v>
      </c>
      <c r="H310" s="1" t="str">
        <f t="shared" si="8"/>
        <v xml:space="preserve">  </v>
      </c>
      <c r="I310" s="1" t="str">
        <f t="shared" si="9"/>
        <v xml:space="preserve"> </v>
      </c>
    </row>
    <row r="311" spans="1:11" ht="38.25">
      <c r="A311" s="19" t="s">
        <v>450</v>
      </c>
      <c r="B311" s="20" t="s">
        <v>251</v>
      </c>
      <c r="C311" s="20"/>
      <c r="D311" s="20" t="s">
        <v>488</v>
      </c>
      <c r="E311" s="20"/>
      <c r="F311" s="21">
        <v>1549.8625</v>
      </c>
      <c r="H311" s="1" t="str">
        <f t="shared" si="8"/>
        <v xml:space="preserve">  </v>
      </c>
      <c r="I311" s="1" t="str">
        <f t="shared" si="9"/>
        <v xml:space="preserve"> </v>
      </c>
    </row>
    <row r="312" spans="1:11" ht="89.25">
      <c r="A312" s="22" t="s">
        <v>451</v>
      </c>
      <c r="B312" s="23" t="s">
        <v>252</v>
      </c>
      <c r="C312" s="23"/>
      <c r="D312" s="23" t="s">
        <v>488</v>
      </c>
      <c r="E312" s="23"/>
      <c r="F312" s="24">
        <v>1549.8625</v>
      </c>
      <c r="H312" s="1" t="str">
        <f t="shared" si="8"/>
        <v xml:space="preserve">  </v>
      </c>
      <c r="I312" s="1" t="str">
        <f t="shared" si="9"/>
        <v xml:space="preserve"> </v>
      </c>
    </row>
    <row r="313" spans="1:11" ht="102">
      <c r="A313" s="25" t="s">
        <v>565</v>
      </c>
      <c r="B313" s="26" t="s">
        <v>253</v>
      </c>
      <c r="C313" s="26" t="s">
        <v>13</v>
      </c>
      <c r="D313" s="26" t="s">
        <v>490</v>
      </c>
      <c r="E313" s="26" t="s">
        <v>504</v>
      </c>
      <c r="F313" s="24">
        <v>1549.8625</v>
      </c>
      <c r="H313" s="1" t="str">
        <f t="shared" si="8"/>
        <v xml:space="preserve">04 </v>
      </c>
      <c r="I313" s="1" t="str">
        <f t="shared" si="9"/>
        <v xml:space="preserve">12 </v>
      </c>
      <c r="J313" s="33" t="s">
        <v>499</v>
      </c>
      <c r="K313" s="33" t="s">
        <v>504</v>
      </c>
    </row>
    <row r="314" spans="1:11" ht="72" thickBot="1">
      <c r="A314" s="13" t="s">
        <v>452</v>
      </c>
      <c r="B314" s="14" t="s">
        <v>254</v>
      </c>
      <c r="C314" s="14"/>
      <c r="D314" s="14" t="s">
        <v>488</v>
      </c>
      <c r="E314" s="14"/>
      <c r="F314" s="15">
        <v>2902.8508000000002</v>
      </c>
      <c r="H314" s="1" t="str">
        <f t="shared" si="8"/>
        <v xml:space="preserve">  </v>
      </c>
      <c r="I314" s="1" t="str">
        <f t="shared" si="9"/>
        <v xml:space="preserve"> </v>
      </c>
    </row>
    <row r="315" spans="1:11" ht="25.5">
      <c r="A315" s="19" t="s">
        <v>453</v>
      </c>
      <c r="B315" s="20" t="s">
        <v>255</v>
      </c>
      <c r="C315" s="20"/>
      <c r="D315" s="20" t="s">
        <v>488</v>
      </c>
      <c r="E315" s="20"/>
      <c r="F315" s="21">
        <v>199.90010000000001</v>
      </c>
      <c r="H315" s="1" t="str">
        <f t="shared" si="8"/>
        <v xml:space="preserve">  </v>
      </c>
      <c r="I315" s="1" t="str">
        <f t="shared" si="9"/>
        <v xml:space="preserve"> </v>
      </c>
    </row>
    <row r="316" spans="1:11" ht="76.5">
      <c r="A316" s="22" t="s">
        <v>454</v>
      </c>
      <c r="B316" s="23" t="s">
        <v>256</v>
      </c>
      <c r="C316" s="23"/>
      <c r="D316" s="23" t="s">
        <v>488</v>
      </c>
      <c r="E316" s="23"/>
      <c r="F316" s="24">
        <v>5.25</v>
      </c>
      <c r="H316" s="1" t="str">
        <f t="shared" si="8"/>
        <v xml:space="preserve">  </v>
      </c>
      <c r="I316" s="1" t="str">
        <f t="shared" si="9"/>
        <v xml:space="preserve"> </v>
      </c>
    </row>
    <row r="317" spans="1:11" ht="89.25">
      <c r="A317" s="25" t="s">
        <v>566</v>
      </c>
      <c r="B317" s="26" t="s">
        <v>257</v>
      </c>
      <c r="C317" s="26" t="s">
        <v>13</v>
      </c>
      <c r="D317" s="26" t="s">
        <v>496</v>
      </c>
      <c r="E317" s="26" t="s">
        <v>501</v>
      </c>
      <c r="F317" s="24">
        <v>5.25</v>
      </c>
      <c r="H317" s="1" t="str">
        <f t="shared" si="8"/>
        <v xml:space="preserve">03 </v>
      </c>
      <c r="I317" s="1" t="str">
        <f t="shared" si="9"/>
        <v xml:space="preserve">14 </v>
      </c>
      <c r="J317" s="33" t="s">
        <v>502</v>
      </c>
      <c r="K317" s="33" t="s">
        <v>501</v>
      </c>
    </row>
    <row r="318" spans="1:11" ht="76.5">
      <c r="A318" s="22" t="s">
        <v>455</v>
      </c>
      <c r="B318" s="23" t="s">
        <v>258</v>
      </c>
      <c r="C318" s="23"/>
      <c r="D318" s="23" t="s">
        <v>488</v>
      </c>
      <c r="E318" s="23"/>
      <c r="F318" s="24">
        <v>29.6751</v>
      </c>
      <c r="H318" s="1" t="str">
        <f t="shared" si="8"/>
        <v xml:space="preserve">  </v>
      </c>
      <c r="I318" s="1" t="str">
        <f t="shared" si="9"/>
        <v xml:space="preserve"> </v>
      </c>
    </row>
    <row r="319" spans="1:11" ht="89.25">
      <c r="A319" s="25" t="s">
        <v>602</v>
      </c>
      <c r="B319" s="26" t="s">
        <v>259</v>
      </c>
      <c r="C319" s="26" t="s">
        <v>23</v>
      </c>
      <c r="D319" s="26" t="s">
        <v>496</v>
      </c>
      <c r="E319" s="26" t="s">
        <v>501</v>
      </c>
      <c r="F319" s="24">
        <v>29.6751</v>
      </c>
      <c r="H319" s="1" t="str">
        <f t="shared" si="8"/>
        <v xml:space="preserve">03 </v>
      </c>
      <c r="I319" s="1" t="str">
        <f t="shared" si="9"/>
        <v xml:space="preserve">14 </v>
      </c>
      <c r="J319" s="33" t="s">
        <v>502</v>
      </c>
      <c r="K319" s="33" t="s">
        <v>501</v>
      </c>
    </row>
    <row r="320" spans="1:11" ht="76.5">
      <c r="A320" s="22" t="s">
        <v>454</v>
      </c>
      <c r="B320" s="23" t="s">
        <v>256</v>
      </c>
      <c r="C320" s="23"/>
      <c r="D320" s="23" t="s">
        <v>488</v>
      </c>
      <c r="E320" s="23"/>
      <c r="F320" s="24">
        <v>65</v>
      </c>
      <c r="H320" s="1" t="str">
        <f t="shared" si="8"/>
        <v xml:space="preserve">  </v>
      </c>
      <c r="I320" s="1" t="str">
        <f t="shared" si="9"/>
        <v xml:space="preserve"> </v>
      </c>
    </row>
    <row r="321" spans="1:11" ht="89.25">
      <c r="A321" s="25" t="s">
        <v>584</v>
      </c>
      <c r="B321" s="26" t="s">
        <v>257</v>
      </c>
      <c r="C321" s="26" t="s">
        <v>39</v>
      </c>
      <c r="D321" s="26" t="s">
        <v>491</v>
      </c>
      <c r="E321" s="26" t="s">
        <v>502</v>
      </c>
      <c r="F321" s="24">
        <v>65</v>
      </c>
      <c r="H321" s="1" t="str">
        <f t="shared" si="8"/>
        <v xml:space="preserve">10 </v>
      </c>
      <c r="I321" s="1" t="str">
        <f t="shared" si="9"/>
        <v xml:space="preserve">03 </v>
      </c>
      <c r="J321" s="33" t="s">
        <v>505</v>
      </c>
      <c r="K321" s="33" t="s">
        <v>502</v>
      </c>
    </row>
    <row r="322" spans="1:11" ht="63.75">
      <c r="A322" s="22" t="s">
        <v>456</v>
      </c>
      <c r="B322" s="23" t="s">
        <v>260</v>
      </c>
      <c r="C322" s="23"/>
      <c r="D322" s="23" t="s">
        <v>488</v>
      </c>
      <c r="E322" s="23"/>
      <c r="F322" s="24">
        <v>99.974999999999994</v>
      </c>
      <c r="H322" s="1" t="str">
        <f t="shared" si="8"/>
        <v xml:space="preserve">  </v>
      </c>
      <c r="I322" s="1" t="str">
        <f t="shared" si="9"/>
        <v xml:space="preserve"> </v>
      </c>
    </row>
    <row r="323" spans="1:11" ht="76.5">
      <c r="A323" s="25" t="s">
        <v>567</v>
      </c>
      <c r="B323" s="26" t="s">
        <v>261</v>
      </c>
      <c r="C323" s="26" t="s">
        <v>13</v>
      </c>
      <c r="D323" s="26" t="s">
        <v>496</v>
      </c>
      <c r="E323" s="26" t="s">
        <v>508</v>
      </c>
      <c r="F323" s="24">
        <v>99.974999999999994</v>
      </c>
      <c r="H323" s="1" t="str">
        <f t="shared" si="8"/>
        <v xml:space="preserve">03 </v>
      </c>
      <c r="I323" s="1" t="str">
        <f t="shared" si="9"/>
        <v xml:space="preserve">09 </v>
      </c>
      <c r="J323" s="33" t="s">
        <v>502</v>
      </c>
      <c r="K323" s="33" t="s">
        <v>508</v>
      </c>
    </row>
    <row r="324" spans="1:11" ht="38.25">
      <c r="A324" s="19" t="s">
        <v>457</v>
      </c>
      <c r="B324" s="20" t="s">
        <v>262</v>
      </c>
      <c r="C324" s="20"/>
      <c r="D324" s="20" t="s">
        <v>488</v>
      </c>
      <c r="E324" s="20"/>
      <c r="F324" s="21">
        <v>2702.9506999999999</v>
      </c>
      <c r="H324" s="1" t="str">
        <f t="shared" si="8"/>
        <v xml:space="preserve">  </v>
      </c>
      <c r="I324" s="1" t="str">
        <f t="shared" si="9"/>
        <v xml:space="preserve"> </v>
      </c>
    </row>
    <row r="325" spans="1:11" ht="76.5">
      <c r="A325" s="22" t="s">
        <v>458</v>
      </c>
      <c r="B325" s="23" t="s">
        <v>263</v>
      </c>
      <c r="C325" s="23"/>
      <c r="D325" s="23" t="s">
        <v>488</v>
      </c>
      <c r="E325" s="23"/>
      <c r="F325" s="24">
        <v>2702.9506999999999</v>
      </c>
      <c r="H325" s="1" t="str">
        <f t="shared" si="8"/>
        <v xml:space="preserve">  </v>
      </c>
      <c r="I325" s="1" t="str">
        <f t="shared" si="9"/>
        <v xml:space="preserve"> </v>
      </c>
    </row>
    <row r="326" spans="1:11" ht="127.5">
      <c r="A326" s="25" t="s">
        <v>528</v>
      </c>
      <c r="B326" s="26" t="s">
        <v>264</v>
      </c>
      <c r="C326" s="26" t="s">
        <v>12</v>
      </c>
      <c r="D326" s="26" t="s">
        <v>496</v>
      </c>
      <c r="E326" s="26" t="s">
        <v>508</v>
      </c>
      <c r="F326" s="24">
        <v>2608.9277000000002</v>
      </c>
      <c r="H326" s="1" t="str">
        <f t="shared" si="8"/>
        <v xml:space="preserve">03 </v>
      </c>
      <c r="I326" s="1" t="str">
        <f t="shared" si="9"/>
        <v xml:space="preserve">09 </v>
      </c>
      <c r="J326" s="33" t="s">
        <v>502</v>
      </c>
      <c r="K326" s="33" t="s">
        <v>508</v>
      </c>
    </row>
    <row r="327" spans="1:11" ht="89.25">
      <c r="A327" s="25" t="s">
        <v>568</v>
      </c>
      <c r="B327" s="26" t="s">
        <v>264</v>
      </c>
      <c r="C327" s="26" t="s">
        <v>13</v>
      </c>
      <c r="D327" s="26" t="s">
        <v>496</v>
      </c>
      <c r="E327" s="26" t="s">
        <v>508</v>
      </c>
      <c r="F327" s="24">
        <v>93.468000000000004</v>
      </c>
      <c r="H327" s="1" t="str">
        <f t="shared" si="8"/>
        <v xml:space="preserve">03 </v>
      </c>
      <c r="I327" s="1" t="str">
        <f t="shared" si="9"/>
        <v xml:space="preserve">09 </v>
      </c>
      <c r="J327" s="33" t="s">
        <v>502</v>
      </c>
      <c r="K327" s="33" t="s">
        <v>508</v>
      </c>
    </row>
    <row r="328" spans="1:11" ht="76.5">
      <c r="A328" s="25" t="s">
        <v>655</v>
      </c>
      <c r="B328" s="26" t="s">
        <v>264</v>
      </c>
      <c r="C328" s="26" t="s">
        <v>33</v>
      </c>
      <c r="D328" s="26" t="s">
        <v>496</v>
      </c>
      <c r="E328" s="26" t="s">
        <v>508</v>
      </c>
      <c r="F328" s="24">
        <v>0.55500000000000005</v>
      </c>
      <c r="H328" s="1" t="str">
        <f t="shared" si="8"/>
        <v xml:space="preserve">03 </v>
      </c>
      <c r="I328" s="1" t="str">
        <f t="shared" si="9"/>
        <v xml:space="preserve">09 </v>
      </c>
      <c r="J328" s="33" t="s">
        <v>502</v>
      </c>
      <c r="K328" s="33" t="s">
        <v>508</v>
      </c>
    </row>
    <row r="329" spans="1:11" ht="43.5" thickBot="1">
      <c r="A329" s="13" t="s">
        <v>459</v>
      </c>
      <c r="B329" s="14" t="s">
        <v>265</v>
      </c>
      <c r="C329" s="14"/>
      <c r="D329" s="14" t="s">
        <v>488</v>
      </c>
      <c r="E329" s="14"/>
      <c r="F329" s="15">
        <v>81762.903099999996</v>
      </c>
      <c r="H329" s="1" t="str">
        <f t="shared" si="8"/>
        <v xml:space="preserve">  </v>
      </c>
      <c r="I329" s="1" t="str">
        <f t="shared" si="9"/>
        <v xml:space="preserve"> </v>
      </c>
    </row>
    <row r="330" spans="1:11" ht="38.25">
      <c r="A330" s="16" t="s">
        <v>460</v>
      </c>
      <c r="B330" s="17" t="s">
        <v>266</v>
      </c>
      <c r="C330" s="17"/>
      <c r="D330" s="17" t="s">
        <v>488</v>
      </c>
      <c r="E330" s="17"/>
      <c r="F330" s="18">
        <v>77620.160499999998</v>
      </c>
      <c r="H330" s="1" t="str">
        <f t="shared" si="8"/>
        <v xml:space="preserve">  </v>
      </c>
      <c r="I330" s="1" t="str">
        <f t="shared" si="9"/>
        <v xml:space="preserve"> </v>
      </c>
    </row>
    <row r="331" spans="1:11" ht="25.5">
      <c r="A331" s="19" t="s">
        <v>461</v>
      </c>
      <c r="B331" s="20" t="s">
        <v>267</v>
      </c>
      <c r="C331" s="20"/>
      <c r="D331" s="20" t="s">
        <v>488</v>
      </c>
      <c r="E331" s="20"/>
      <c r="F331" s="21">
        <v>1200</v>
      </c>
      <c r="H331" s="1" t="str">
        <f t="shared" si="8"/>
        <v xml:space="preserve">  </v>
      </c>
      <c r="I331" s="1" t="str">
        <f t="shared" si="9"/>
        <v xml:space="preserve"> </v>
      </c>
    </row>
    <row r="332" spans="1:11" ht="76.5">
      <c r="A332" s="22" t="s">
        <v>462</v>
      </c>
      <c r="B332" s="23" t="s">
        <v>268</v>
      </c>
      <c r="C332" s="23"/>
      <c r="D332" s="23" t="s">
        <v>488</v>
      </c>
      <c r="E332" s="23"/>
      <c r="F332" s="24">
        <v>1200</v>
      </c>
      <c r="H332" s="1" t="str">
        <f t="shared" ref="H332:H382" si="10">CONCATENATE(MID(D332,1,2)," ")</f>
        <v xml:space="preserve">  </v>
      </c>
      <c r="I332" s="1" t="str">
        <f t="shared" ref="I332:I380" si="11">CONCATENATE(MID(E332,1,2)," ",MID(E332,3,2))</f>
        <v xml:space="preserve"> </v>
      </c>
    </row>
    <row r="333" spans="1:11" ht="89.25">
      <c r="A333" s="25" t="s">
        <v>656</v>
      </c>
      <c r="B333" s="26" t="s">
        <v>269</v>
      </c>
      <c r="C333" s="26" t="s">
        <v>33</v>
      </c>
      <c r="D333" s="26" t="s">
        <v>490</v>
      </c>
      <c r="E333" s="26" t="s">
        <v>511</v>
      </c>
      <c r="F333" s="24">
        <v>1200</v>
      </c>
      <c r="H333" s="1" t="str">
        <f t="shared" si="10"/>
        <v xml:space="preserve">04 </v>
      </c>
      <c r="I333" s="1" t="str">
        <f t="shared" si="11"/>
        <v xml:space="preserve">08 </v>
      </c>
      <c r="J333" s="33" t="s">
        <v>499</v>
      </c>
      <c r="K333" s="33" t="s">
        <v>511</v>
      </c>
    </row>
    <row r="334" spans="1:11" ht="25.5">
      <c r="A334" s="19" t="s">
        <v>463</v>
      </c>
      <c r="B334" s="20" t="s">
        <v>270</v>
      </c>
      <c r="C334" s="20"/>
      <c r="D334" s="20" t="s">
        <v>488</v>
      </c>
      <c r="E334" s="20"/>
      <c r="F334" s="21">
        <v>68794.515599999999</v>
      </c>
      <c r="H334" s="1" t="str">
        <f t="shared" si="10"/>
        <v xml:space="preserve">  </v>
      </c>
      <c r="I334" s="1" t="str">
        <f t="shared" si="11"/>
        <v xml:space="preserve"> </v>
      </c>
    </row>
    <row r="335" spans="1:11" ht="63.75">
      <c r="A335" s="22" t="s">
        <v>464</v>
      </c>
      <c r="B335" s="23" t="s">
        <v>271</v>
      </c>
      <c r="C335" s="23"/>
      <c r="D335" s="23" t="s">
        <v>488</v>
      </c>
      <c r="E335" s="23"/>
      <c r="F335" s="24">
        <v>1809.6687999999999</v>
      </c>
      <c r="H335" s="1" t="str">
        <f t="shared" si="10"/>
        <v xml:space="preserve">  </v>
      </c>
      <c r="I335" s="1" t="str">
        <f t="shared" si="11"/>
        <v xml:space="preserve"> </v>
      </c>
    </row>
    <row r="336" spans="1:11" ht="76.5">
      <c r="A336" s="25" t="s">
        <v>604</v>
      </c>
      <c r="B336" s="26" t="s">
        <v>272</v>
      </c>
      <c r="C336" s="26" t="s">
        <v>23</v>
      </c>
      <c r="D336" s="26" t="s">
        <v>490</v>
      </c>
      <c r="E336" s="26" t="s">
        <v>508</v>
      </c>
      <c r="F336" s="24">
        <v>1809.6687999999999</v>
      </c>
      <c r="H336" s="1" t="str">
        <f t="shared" si="10"/>
        <v xml:space="preserve">04 </v>
      </c>
      <c r="I336" s="1" t="str">
        <f t="shared" si="11"/>
        <v xml:space="preserve">09 </v>
      </c>
      <c r="J336" s="33" t="s">
        <v>499</v>
      </c>
      <c r="K336" s="33" t="s">
        <v>508</v>
      </c>
    </row>
    <row r="337" spans="1:11" ht="63.75">
      <c r="A337" s="22" t="s">
        <v>465</v>
      </c>
      <c r="B337" s="23" t="s">
        <v>273</v>
      </c>
      <c r="C337" s="23"/>
      <c r="D337" s="23" t="s">
        <v>488</v>
      </c>
      <c r="E337" s="23"/>
      <c r="F337" s="24">
        <v>1949.4052999999999</v>
      </c>
      <c r="H337" s="1" t="str">
        <f t="shared" si="10"/>
        <v xml:space="preserve">  </v>
      </c>
      <c r="I337" s="1" t="str">
        <f t="shared" si="11"/>
        <v xml:space="preserve"> </v>
      </c>
    </row>
    <row r="338" spans="1:11" ht="76.5">
      <c r="A338" s="25" t="s">
        <v>603</v>
      </c>
      <c r="B338" s="26" t="s">
        <v>274</v>
      </c>
      <c r="C338" s="26" t="s">
        <v>23</v>
      </c>
      <c r="D338" s="26" t="s">
        <v>490</v>
      </c>
      <c r="E338" s="26" t="s">
        <v>508</v>
      </c>
      <c r="F338" s="24">
        <v>1949.4052999999999</v>
      </c>
      <c r="H338" s="1" t="str">
        <f t="shared" si="10"/>
        <v xml:space="preserve">04 </v>
      </c>
      <c r="I338" s="1" t="str">
        <f t="shared" si="11"/>
        <v xml:space="preserve">09 </v>
      </c>
      <c r="J338" s="33" t="s">
        <v>499</v>
      </c>
      <c r="K338" s="33" t="s">
        <v>508</v>
      </c>
    </row>
    <row r="339" spans="1:11" ht="89.25">
      <c r="A339" s="22" t="s">
        <v>466</v>
      </c>
      <c r="B339" s="23" t="s">
        <v>275</v>
      </c>
      <c r="C339" s="23"/>
      <c r="D339" s="23" t="s">
        <v>488</v>
      </c>
      <c r="E339" s="23"/>
      <c r="F339" s="24">
        <v>65035.441500000001</v>
      </c>
      <c r="H339" s="1" t="str">
        <f t="shared" si="10"/>
        <v xml:space="preserve">  </v>
      </c>
      <c r="I339" s="1" t="str">
        <f t="shared" si="11"/>
        <v xml:space="preserve"> </v>
      </c>
    </row>
    <row r="340" spans="1:11" ht="102">
      <c r="A340" s="25" t="s">
        <v>605</v>
      </c>
      <c r="B340" s="26" t="s">
        <v>276</v>
      </c>
      <c r="C340" s="26" t="s">
        <v>23</v>
      </c>
      <c r="D340" s="26" t="s">
        <v>490</v>
      </c>
      <c r="E340" s="26" t="s">
        <v>508</v>
      </c>
      <c r="F340" s="24">
        <v>65035.441500000001</v>
      </c>
      <c r="H340" s="1" t="str">
        <f t="shared" si="10"/>
        <v xml:space="preserve">04 </v>
      </c>
      <c r="I340" s="1" t="str">
        <f t="shared" si="11"/>
        <v xml:space="preserve">09 </v>
      </c>
      <c r="J340" s="33" t="s">
        <v>499</v>
      </c>
      <c r="K340" s="33" t="s">
        <v>508</v>
      </c>
    </row>
    <row r="341" spans="1:11" ht="25.5">
      <c r="A341" s="19" t="s">
        <v>467</v>
      </c>
      <c r="B341" s="20" t="s">
        <v>277</v>
      </c>
      <c r="C341" s="20"/>
      <c r="D341" s="20" t="s">
        <v>488</v>
      </c>
      <c r="E341" s="20"/>
      <c r="F341" s="21">
        <v>7406.1449000000002</v>
      </c>
      <c r="H341" s="1" t="str">
        <f t="shared" si="10"/>
        <v xml:space="preserve">  </v>
      </c>
      <c r="I341" s="1" t="str">
        <f t="shared" si="11"/>
        <v xml:space="preserve"> </v>
      </c>
    </row>
    <row r="342" spans="1:11" ht="63.75">
      <c r="A342" s="22" t="s">
        <v>468</v>
      </c>
      <c r="B342" s="23" t="s">
        <v>278</v>
      </c>
      <c r="C342" s="23"/>
      <c r="D342" s="23" t="s">
        <v>488</v>
      </c>
      <c r="E342" s="23"/>
      <c r="F342" s="24">
        <v>3000</v>
      </c>
      <c r="H342" s="1" t="str">
        <f t="shared" si="10"/>
        <v xml:space="preserve">  </v>
      </c>
      <c r="I342" s="1" t="str">
        <f t="shared" si="11"/>
        <v xml:space="preserve"> </v>
      </c>
    </row>
    <row r="343" spans="1:11" ht="76.5">
      <c r="A343" s="25" t="s">
        <v>606</v>
      </c>
      <c r="B343" s="26" t="s">
        <v>279</v>
      </c>
      <c r="C343" s="26" t="s">
        <v>23</v>
      </c>
      <c r="D343" s="26" t="s">
        <v>490</v>
      </c>
      <c r="E343" s="26" t="s">
        <v>508</v>
      </c>
      <c r="F343" s="24">
        <v>3000</v>
      </c>
      <c r="H343" s="1" t="str">
        <f t="shared" si="10"/>
        <v xml:space="preserve">04 </v>
      </c>
      <c r="I343" s="1" t="str">
        <f t="shared" si="11"/>
        <v xml:space="preserve">09 </v>
      </c>
      <c r="J343" s="33" t="s">
        <v>499</v>
      </c>
      <c r="K343" s="33" t="s">
        <v>508</v>
      </c>
    </row>
    <row r="344" spans="1:11" ht="76.5">
      <c r="A344" s="22" t="s">
        <v>469</v>
      </c>
      <c r="B344" s="23" t="s">
        <v>280</v>
      </c>
      <c r="C344" s="23"/>
      <c r="D344" s="23" t="s">
        <v>488</v>
      </c>
      <c r="E344" s="23"/>
      <c r="F344" s="24">
        <v>4406.1449000000002</v>
      </c>
      <c r="H344" s="1" t="str">
        <f t="shared" si="10"/>
        <v xml:space="preserve">  </v>
      </c>
      <c r="I344" s="1" t="str">
        <f t="shared" si="11"/>
        <v xml:space="preserve"> </v>
      </c>
    </row>
    <row r="345" spans="1:11" ht="89.25">
      <c r="A345" s="25" t="s">
        <v>607</v>
      </c>
      <c r="B345" s="26" t="s">
        <v>281</v>
      </c>
      <c r="C345" s="26" t="s">
        <v>23</v>
      </c>
      <c r="D345" s="26" t="s">
        <v>490</v>
      </c>
      <c r="E345" s="26" t="s">
        <v>508</v>
      </c>
      <c r="F345" s="24">
        <v>4406.1449000000002</v>
      </c>
      <c r="H345" s="1" t="str">
        <f t="shared" si="10"/>
        <v xml:space="preserve">04 </v>
      </c>
      <c r="I345" s="1" t="str">
        <f t="shared" si="11"/>
        <v xml:space="preserve">09 </v>
      </c>
      <c r="J345" s="33" t="s">
        <v>499</v>
      </c>
      <c r="K345" s="33" t="s">
        <v>508</v>
      </c>
    </row>
    <row r="346" spans="1:11" ht="25.5">
      <c r="A346" s="19" t="s">
        <v>463</v>
      </c>
      <c r="B346" s="20" t="s">
        <v>270</v>
      </c>
      <c r="C346" s="20"/>
      <c r="D346" s="20" t="s">
        <v>488</v>
      </c>
      <c r="E346" s="20"/>
      <c r="F346" s="21">
        <v>219.5</v>
      </c>
      <c r="H346" s="1" t="str">
        <f t="shared" si="10"/>
        <v xml:space="preserve">  </v>
      </c>
      <c r="I346" s="1" t="str">
        <f t="shared" si="11"/>
        <v xml:space="preserve"> </v>
      </c>
    </row>
    <row r="347" spans="1:11" ht="63.75">
      <c r="A347" s="22" t="s">
        <v>470</v>
      </c>
      <c r="B347" s="23" t="s">
        <v>271</v>
      </c>
      <c r="C347" s="23"/>
      <c r="D347" s="23" t="s">
        <v>488</v>
      </c>
      <c r="E347" s="23"/>
      <c r="F347" s="24">
        <v>219.5</v>
      </c>
      <c r="H347" s="1" t="str">
        <f t="shared" si="10"/>
        <v xml:space="preserve">  </v>
      </c>
      <c r="I347" s="1" t="str">
        <f t="shared" si="11"/>
        <v xml:space="preserve"> </v>
      </c>
    </row>
    <row r="348" spans="1:11" ht="76.5">
      <c r="A348" s="25" t="s">
        <v>569</v>
      </c>
      <c r="B348" s="26" t="s">
        <v>272</v>
      </c>
      <c r="C348" s="26" t="s">
        <v>13</v>
      </c>
      <c r="D348" s="26" t="s">
        <v>490</v>
      </c>
      <c r="E348" s="26" t="s">
        <v>508</v>
      </c>
      <c r="F348" s="24">
        <v>219.5</v>
      </c>
      <c r="H348" s="1" t="str">
        <f t="shared" si="10"/>
        <v xml:space="preserve">04 </v>
      </c>
      <c r="I348" s="1" t="str">
        <f t="shared" si="11"/>
        <v xml:space="preserve">09 </v>
      </c>
      <c r="J348" s="33" t="s">
        <v>499</v>
      </c>
      <c r="K348" s="33" t="s">
        <v>508</v>
      </c>
    </row>
    <row r="349" spans="1:11" ht="38.25">
      <c r="A349" s="16" t="s">
        <v>471</v>
      </c>
      <c r="B349" s="17" t="s">
        <v>282</v>
      </c>
      <c r="C349" s="17"/>
      <c r="D349" s="17" t="s">
        <v>488</v>
      </c>
      <c r="E349" s="17"/>
      <c r="F349" s="18">
        <v>4142.7425999999996</v>
      </c>
      <c r="H349" s="1" t="str">
        <f t="shared" si="10"/>
        <v xml:space="preserve">  </v>
      </c>
      <c r="I349" s="1" t="str">
        <f t="shared" si="11"/>
        <v xml:space="preserve"> </v>
      </c>
    </row>
    <row r="350" spans="1:11" ht="25.5">
      <c r="A350" s="19" t="s">
        <v>472</v>
      </c>
      <c r="B350" s="20" t="s">
        <v>283</v>
      </c>
      <c r="C350" s="20"/>
      <c r="D350" s="20" t="s">
        <v>488</v>
      </c>
      <c r="E350" s="20"/>
      <c r="F350" s="21">
        <v>4142.7425999999996</v>
      </c>
      <c r="H350" s="1" t="str">
        <f t="shared" si="10"/>
        <v xml:space="preserve">  </v>
      </c>
      <c r="I350" s="1" t="str">
        <f t="shared" si="11"/>
        <v xml:space="preserve"> </v>
      </c>
    </row>
    <row r="351" spans="1:11" ht="76.5">
      <c r="A351" s="22" t="s">
        <v>473</v>
      </c>
      <c r="B351" s="23" t="s">
        <v>284</v>
      </c>
      <c r="C351" s="23"/>
      <c r="D351" s="23" t="s">
        <v>488</v>
      </c>
      <c r="E351" s="23"/>
      <c r="F351" s="24">
        <v>4142.7425999999996</v>
      </c>
      <c r="H351" s="1" t="str">
        <f t="shared" si="10"/>
        <v xml:space="preserve">  </v>
      </c>
      <c r="I351" s="1" t="str">
        <f t="shared" si="11"/>
        <v xml:space="preserve"> </v>
      </c>
    </row>
    <row r="352" spans="1:11" ht="89.25">
      <c r="A352" s="25" t="s">
        <v>608</v>
      </c>
      <c r="B352" s="26" t="s">
        <v>285</v>
      </c>
      <c r="C352" s="26" t="s">
        <v>23</v>
      </c>
      <c r="D352" s="26" t="s">
        <v>490</v>
      </c>
      <c r="E352" s="26" t="s">
        <v>508</v>
      </c>
      <c r="F352" s="24">
        <v>4142.7425999999996</v>
      </c>
      <c r="H352" s="1" t="str">
        <f t="shared" si="10"/>
        <v xml:space="preserve">04 </v>
      </c>
      <c r="I352" s="1" t="str">
        <f t="shared" si="11"/>
        <v xml:space="preserve">09 </v>
      </c>
      <c r="J352" s="33" t="s">
        <v>499</v>
      </c>
      <c r="K352" s="33" t="s">
        <v>508</v>
      </c>
    </row>
    <row r="353" spans="1:11" ht="43.5" thickBot="1">
      <c r="A353" s="13" t="s">
        <v>474</v>
      </c>
      <c r="B353" s="14" t="s">
        <v>286</v>
      </c>
      <c r="C353" s="14"/>
      <c r="D353" s="14" t="s">
        <v>488</v>
      </c>
      <c r="E353" s="14"/>
      <c r="F353" s="15">
        <v>46605.430699999997</v>
      </c>
      <c r="H353" s="1" t="str">
        <f t="shared" si="10"/>
        <v xml:space="preserve">  </v>
      </c>
      <c r="I353" s="1" t="str">
        <f t="shared" si="11"/>
        <v xml:space="preserve"> </v>
      </c>
    </row>
    <row r="354" spans="1:11" ht="38.25">
      <c r="A354" s="19" t="s">
        <v>475</v>
      </c>
      <c r="B354" s="20" t="s">
        <v>287</v>
      </c>
      <c r="C354" s="20"/>
      <c r="D354" s="20" t="s">
        <v>488</v>
      </c>
      <c r="E354" s="20"/>
      <c r="F354" s="21">
        <v>3051.2103999999999</v>
      </c>
      <c r="H354" s="1" t="str">
        <f t="shared" si="10"/>
        <v xml:space="preserve">  </v>
      </c>
      <c r="I354" s="1" t="str">
        <f t="shared" si="11"/>
        <v xml:space="preserve"> </v>
      </c>
    </row>
    <row r="355" spans="1:11" ht="76.5">
      <c r="A355" s="22" t="s">
        <v>476</v>
      </c>
      <c r="B355" s="23" t="s">
        <v>288</v>
      </c>
      <c r="C355" s="23"/>
      <c r="D355" s="23" t="s">
        <v>488</v>
      </c>
      <c r="E355" s="23"/>
      <c r="F355" s="24">
        <v>500</v>
      </c>
      <c r="H355" s="1" t="str">
        <f t="shared" si="10"/>
        <v xml:space="preserve">  </v>
      </c>
      <c r="I355" s="1" t="str">
        <f t="shared" si="11"/>
        <v xml:space="preserve"> </v>
      </c>
    </row>
    <row r="356" spans="1:11" ht="89.25">
      <c r="A356" s="25" t="s">
        <v>570</v>
      </c>
      <c r="B356" s="26" t="s">
        <v>289</v>
      </c>
      <c r="C356" s="26" t="s">
        <v>13</v>
      </c>
      <c r="D356" s="26" t="s">
        <v>497</v>
      </c>
      <c r="E356" s="26" t="s">
        <v>498</v>
      </c>
      <c r="F356" s="24">
        <v>500</v>
      </c>
      <c r="H356" s="1" t="str">
        <f t="shared" si="10"/>
        <v xml:space="preserve">08 </v>
      </c>
      <c r="I356" s="1" t="str">
        <f t="shared" si="11"/>
        <v xml:space="preserve">01 </v>
      </c>
      <c r="J356" s="33" t="s">
        <v>511</v>
      </c>
      <c r="K356" s="33" t="s">
        <v>498</v>
      </c>
    </row>
    <row r="357" spans="1:11" ht="51">
      <c r="A357" s="22" t="s">
        <v>478</v>
      </c>
      <c r="B357" s="23" t="s">
        <v>290</v>
      </c>
      <c r="C357" s="23"/>
      <c r="D357" s="23" t="s">
        <v>488</v>
      </c>
      <c r="E357" s="23"/>
      <c r="F357" s="24">
        <v>2551.2103999999999</v>
      </c>
      <c r="H357" s="1" t="str">
        <f t="shared" si="10"/>
        <v xml:space="preserve">  </v>
      </c>
      <c r="I357" s="1" t="str">
        <f t="shared" si="11"/>
        <v xml:space="preserve"> </v>
      </c>
    </row>
    <row r="358" spans="1:11" ht="63.75">
      <c r="A358" s="25" t="s">
        <v>571</v>
      </c>
      <c r="B358" s="26" t="s">
        <v>291</v>
      </c>
      <c r="C358" s="26" t="s">
        <v>13</v>
      </c>
      <c r="D358" s="26" t="s">
        <v>497</v>
      </c>
      <c r="E358" s="26" t="s">
        <v>498</v>
      </c>
      <c r="F358" s="24">
        <v>280</v>
      </c>
      <c r="H358" s="1" t="str">
        <f t="shared" si="10"/>
        <v xml:space="preserve">08 </v>
      </c>
      <c r="I358" s="1" t="str">
        <f t="shared" si="11"/>
        <v xml:space="preserve">01 </v>
      </c>
      <c r="J358" s="33" t="s">
        <v>511</v>
      </c>
      <c r="K358" s="33" t="s">
        <v>498</v>
      </c>
    </row>
    <row r="359" spans="1:11" ht="51">
      <c r="A359" s="25" t="s">
        <v>609</v>
      </c>
      <c r="B359" s="26" t="s">
        <v>291</v>
      </c>
      <c r="C359" s="26" t="s">
        <v>23</v>
      </c>
      <c r="D359" s="26" t="s">
        <v>497</v>
      </c>
      <c r="E359" s="26" t="s">
        <v>498</v>
      </c>
      <c r="F359" s="24">
        <v>220</v>
      </c>
      <c r="H359" s="1" t="str">
        <f t="shared" si="10"/>
        <v xml:space="preserve">08 </v>
      </c>
      <c r="I359" s="1" t="str">
        <f t="shared" si="11"/>
        <v xml:space="preserve">01 </v>
      </c>
      <c r="J359" s="33" t="s">
        <v>511</v>
      </c>
      <c r="K359" s="33" t="s">
        <v>498</v>
      </c>
    </row>
    <row r="360" spans="1:11" ht="76.5">
      <c r="A360" s="25" t="s">
        <v>640</v>
      </c>
      <c r="B360" s="26" t="s">
        <v>291</v>
      </c>
      <c r="C360" s="26" t="s">
        <v>43</v>
      </c>
      <c r="D360" s="26" t="s">
        <v>497</v>
      </c>
      <c r="E360" s="26" t="s">
        <v>498</v>
      </c>
      <c r="F360" s="24">
        <v>2051.2103999999999</v>
      </c>
      <c r="H360" s="1" t="str">
        <f t="shared" si="10"/>
        <v xml:space="preserve">08 </v>
      </c>
      <c r="I360" s="1" t="str">
        <f t="shared" si="11"/>
        <v xml:space="preserve">01 </v>
      </c>
      <c r="J360" s="33" t="s">
        <v>511</v>
      </c>
      <c r="K360" s="33" t="s">
        <v>498</v>
      </c>
    </row>
    <row r="361" spans="1:11" ht="38.25">
      <c r="A361" s="19" t="s">
        <v>479</v>
      </c>
      <c r="B361" s="20" t="s">
        <v>292</v>
      </c>
      <c r="C361" s="20"/>
      <c r="D361" s="20" t="s">
        <v>488</v>
      </c>
      <c r="E361" s="20"/>
      <c r="F361" s="21">
        <v>345</v>
      </c>
      <c r="H361" s="1" t="str">
        <f t="shared" si="10"/>
        <v xml:space="preserve">  </v>
      </c>
      <c r="I361" s="1" t="str">
        <f t="shared" si="11"/>
        <v xml:space="preserve"> </v>
      </c>
    </row>
    <row r="362" spans="1:11" ht="63.75">
      <c r="A362" s="22" t="s">
        <v>480</v>
      </c>
      <c r="B362" s="23" t="s">
        <v>293</v>
      </c>
      <c r="C362" s="23"/>
      <c r="D362" s="23" t="s">
        <v>488</v>
      </c>
      <c r="E362" s="23"/>
      <c r="F362" s="24">
        <v>135</v>
      </c>
      <c r="H362" s="1" t="str">
        <f t="shared" si="10"/>
        <v xml:space="preserve">  </v>
      </c>
      <c r="I362" s="1" t="str">
        <f t="shared" si="11"/>
        <v xml:space="preserve"> </v>
      </c>
    </row>
    <row r="363" spans="1:11" ht="76.5">
      <c r="A363" s="25" t="s">
        <v>572</v>
      </c>
      <c r="B363" s="26" t="s">
        <v>294</v>
      </c>
      <c r="C363" s="26" t="s">
        <v>13</v>
      </c>
      <c r="D363" s="26" t="s">
        <v>497</v>
      </c>
      <c r="E363" s="26" t="s">
        <v>498</v>
      </c>
      <c r="F363" s="24">
        <v>95</v>
      </c>
      <c r="H363" s="1" t="str">
        <f t="shared" si="10"/>
        <v xml:space="preserve">08 </v>
      </c>
      <c r="I363" s="1" t="str">
        <f t="shared" si="11"/>
        <v xml:space="preserve">01 </v>
      </c>
      <c r="J363" s="33" t="s">
        <v>511</v>
      </c>
      <c r="K363" s="33" t="s">
        <v>498</v>
      </c>
    </row>
    <row r="364" spans="1:11" ht="89.25">
      <c r="A364" s="25" t="s">
        <v>641</v>
      </c>
      <c r="B364" s="26" t="s">
        <v>294</v>
      </c>
      <c r="C364" s="26" t="s">
        <v>43</v>
      </c>
      <c r="D364" s="26" t="s">
        <v>497</v>
      </c>
      <c r="E364" s="26" t="s">
        <v>498</v>
      </c>
      <c r="F364" s="24">
        <v>40</v>
      </c>
      <c r="H364" s="1" t="str">
        <f t="shared" si="10"/>
        <v xml:space="preserve">08 </v>
      </c>
      <c r="I364" s="1" t="str">
        <f t="shared" si="11"/>
        <v xml:space="preserve">01 </v>
      </c>
      <c r="J364" s="33" t="s">
        <v>511</v>
      </c>
      <c r="K364" s="33" t="s">
        <v>498</v>
      </c>
    </row>
    <row r="365" spans="1:11" ht="76.5">
      <c r="A365" s="22" t="s">
        <v>477</v>
      </c>
      <c r="B365" s="23" t="s">
        <v>295</v>
      </c>
      <c r="C365" s="23"/>
      <c r="D365" s="23" t="s">
        <v>488</v>
      </c>
      <c r="E365" s="23"/>
      <c r="F365" s="24">
        <v>210</v>
      </c>
      <c r="H365" s="1" t="str">
        <f t="shared" si="10"/>
        <v xml:space="preserve">  </v>
      </c>
      <c r="I365" s="1" t="str">
        <f t="shared" si="11"/>
        <v xml:space="preserve"> </v>
      </c>
    </row>
    <row r="366" spans="1:11" ht="76.5">
      <c r="A366" s="25" t="s">
        <v>610</v>
      </c>
      <c r="B366" s="26" t="s">
        <v>296</v>
      </c>
      <c r="C366" s="26" t="s">
        <v>23</v>
      </c>
      <c r="D366" s="26" t="s">
        <v>497</v>
      </c>
      <c r="E366" s="26" t="s">
        <v>498</v>
      </c>
      <c r="F366" s="24">
        <v>210</v>
      </c>
      <c r="H366" s="1" t="str">
        <f t="shared" si="10"/>
        <v xml:space="preserve">08 </v>
      </c>
      <c r="I366" s="1" t="str">
        <f t="shared" si="11"/>
        <v xml:space="preserve">01 </v>
      </c>
      <c r="J366" s="33" t="s">
        <v>511</v>
      </c>
      <c r="K366" s="33" t="s">
        <v>498</v>
      </c>
    </row>
    <row r="367" spans="1:11" ht="38.25">
      <c r="A367" s="19" t="s">
        <v>481</v>
      </c>
      <c r="B367" s="20" t="s">
        <v>297</v>
      </c>
      <c r="C367" s="20"/>
      <c r="D367" s="20" t="s">
        <v>488</v>
      </c>
      <c r="E367" s="20"/>
      <c r="F367" s="21">
        <v>107.64239999999999</v>
      </c>
      <c r="H367" s="1" t="str">
        <f t="shared" si="10"/>
        <v xml:space="preserve">  </v>
      </c>
      <c r="I367" s="1" t="str">
        <f t="shared" si="11"/>
        <v xml:space="preserve"> </v>
      </c>
    </row>
    <row r="368" spans="1:11" ht="89.25">
      <c r="A368" s="22" t="s">
        <v>482</v>
      </c>
      <c r="B368" s="23" t="s">
        <v>298</v>
      </c>
      <c r="C368" s="23"/>
      <c r="D368" s="23" t="s">
        <v>488</v>
      </c>
      <c r="E368" s="23"/>
      <c r="F368" s="24">
        <v>107.64239999999999</v>
      </c>
      <c r="H368" s="1" t="str">
        <f t="shared" si="10"/>
        <v xml:space="preserve">  </v>
      </c>
      <c r="I368" s="1" t="str">
        <f t="shared" si="11"/>
        <v xml:space="preserve"> </v>
      </c>
    </row>
    <row r="369" spans="1:11" ht="102">
      <c r="A369" s="25" t="s">
        <v>573</v>
      </c>
      <c r="B369" s="26" t="s">
        <v>299</v>
      </c>
      <c r="C369" s="26" t="s">
        <v>13</v>
      </c>
      <c r="D369" s="26" t="s">
        <v>497</v>
      </c>
      <c r="E369" s="26" t="s">
        <v>498</v>
      </c>
      <c r="F369" s="24">
        <v>107.64239999999999</v>
      </c>
      <c r="H369" s="1" t="str">
        <f t="shared" si="10"/>
        <v xml:space="preserve">08 </v>
      </c>
      <c r="I369" s="1" t="str">
        <f t="shared" si="11"/>
        <v xml:space="preserve">01 </v>
      </c>
      <c r="J369" s="33" t="s">
        <v>511</v>
      </c>
      <c r="K369" s="33" t="s">
        <v>498</v>
      </c>
    </row>
    <row r="370" spans="1:11" ht="25.5">
      <c r="A370" s="19" t="s">
        <v>483</v>
      </c>
      <c r="B370" s="20" t="s">
        <v>300</v>
      </c>
      <c r="C370" s="20"/>
      <c r="D370" s="20" t="s">
        <v>488</v>
      </c>
      <c r="E370" s="20"/>
      <c r="F370" s="21">
        <v>41296.755899999996</v>
      </c>
      <c r="H370" s="1" t="str">
        <f t="shared" si="10"/>
        <v xml:space="preserve">  </v>
      </c>
      <c r="I370" s="1" t="str">
        <f t="shared" si="11"/>
        <v xml:space="preserve"> </v>
      </c>
    </row>
    <row r="371" spans="1:11" ht="51">
      <c r="A371" s="22" t="s">
        <v>484</v>
      </c>
      <c r="B371" s="23" t="s">
        <v>301</v>
      </c>
      <c r="C371" s="23"/>
      <c r="D371" s="23" t="s">
        <v>488</v>
      </c>
      <c r="E371" s="23"/>
      <c r="F371" s="24">
        <v>41296.755899999996</v>
      </c>
      <c r="H371" s="1" t="str">
        <f t="shared" si="10"/>
        <v xml:space="preserve">  </v>
      </c>
      <c r="I371" s="1" t="str">
        <f t="shared" si="11"/>
        <v xml:space="preserve"> </v>
      </c>
    </row>
    <row r="372" spans="1:11" ht="114.75">
      <c r="A372" s="25" t="s">
        <v>529</v>
      </c>
      <c r="B372" s="26" t="s">
        <v>302</v>
      </c>
      <c r="C372" s="26" t="s">
        <v>12</v>
      </c>
      <c r="D372" s="26" t="s">
        <v>497</v>
      </c>
      <c r="E372" s="26" t="s">
        <v>498</v>
      </c>
      <c r="F372" s="24">
        <v>10538.311</v>
      </c>
      <c r="H372" s="1" t="str">
        <f t="shared" si="10"/>
        <v xml:space="preserve">08 </v>
      </c>
      <c r="I372" s="1" t="str">
        <f t="shared" si="11"/>
        <v xml:space="preserve">01 </v>
      </c>
      <c r="J372" s="33" t="s">
        <v>511</v>
      </c>
      <c r="K372" s="33" t="s">
        <v>498</v>
      </c>
    </row>
    <row r="373" spans="1:11" ht="76.5">
      <c r="A373" s="25" t="s">
        <v>574</v>
      </c>
      <c r="B373" s="26" t="s">
        <v>302</v>
      </c>
      <c r="C373" s="26" t="s">
        <v>13</v>
      </c>
      <c r="D373" s="26" t="s">
        <v>497</v>
      </c>
      <c r="E373" s="26" t="s">
        <v>498</v>
      </c>
      <c r="F373" s="24">
        <v>7539.9525999999996</v>
      </c>
      <c r="H373" s="1" t="str">
        <f t="shared" si="10"/>
        <v xml:space="preserve">08 </v>
      </c>
      <c r="I373" s="1" t="str">
        <f t="shared" si="11"/>
        <v xml:space="preserve">01 </v>
      </c>
      <c r="J373" s="33" t="s">
        <v>511</v>
      </c>
      <c r="K373" s="33" t="s">
        <v>498</v>
      </c>
    </row>
    <row r="374" spans="1:11" ht="76.5">
      <c r="A374" s="25" t="s">
        <v>642</v>
      </c>
      <c r="B374" s="26" t="s">
        <v>302</v>
      </c>
      <c r="C374" s="26" t="s">
        <v>43</v>
      </c>
      <c r="D374" s="26" t="s">
        <v>497</v>
      </c>
      <c r="E374" s="26" t="s">
        <v>498</v>
      </c>
      <c r="F374" s="24">
        <v>23206.781200000001</v>
      </c>
      <c r="H374" s="1" t="str">
        <f t="shared" si="10"/>
        <v xml:space="preserve">08 </v>
      </c>
      <c r="I374" s="1" t="str">
        <f t="shared" si="11"/>
        <v xml:space="preserve">01 </v>
      </c>
      <c r="J374" s="33" t="s">
        <v>511</v>
      </c>
      <c r="K374" s="33" t="s">
        <v>498</v>
      </c>
    </row>
    <row r="375" spans="1:11" ht="63.75">
      <c r="A375" s="25" t="s">
        <v>657</v>
      </c>
      <c r="B375" s="26" t="s">
        <v>302</v>
      </c>
      <c r="C375" s="26" t="s">
        <v>33</v>
      </c>
      <c r="D375" s="26" t="s">
        <v>497</v>
      </c>
      <c r="E375" s="26" t="s">
        <v>498</v>
      </c>
      <c r="F375" s="24">
        <v>11.7111</v>
      </c>
      <c r="H375" s="1" t="str">
        <f t="shared" si="10"/>
        <v xml:space="preserve">08 </v>
      </c>
      <c r="I375" s="1" t="str">
        <f t="shared" si="11"/>
        <v xml:space="preserve">01 </v>
      </c>
      <c r="J375" s="33" t="s">
        <v>511</v>
      </c>
      <c r="K375" s="33" t="s">
        <v>498</v>
      </c>
    </row>
    <row r="376" spans="1:11" ht="38.25">
      <c r="A376" s="19" t="s">
        <v>485</v>
      </c>
      <c r="B376" s="20" t="s">
        <v>287</v>
      </c>
      <c r="C376" s="20"/>
      <c r="D376" s="20" t="s">
        <v>488</v>
      </c>
      <c r="E376" s="20"/>
      <c r="F376" s="21">
        <v>1804.8219999999999</v>
      </c>
      <c r="H376" s="1" t="str">
        <f t="shared" si="10"/>
        <v xml:space="preserve">  </v>
      </c>
      <c r="I376" s="1" t="str">
        <f t="shared" si="11"/>
        <v xml:space="preserve"> </v>
      </c>
    </row>
    <row r="377" spans="1:11" ht="76.5">
      <c r="A377" s="22" t="s">
        <v>476</v>
      </c>
      <c r="B377" s="23" t="s">
        <v>288</v>
      </c>
      <c r="C377" s="23"/>
      <c r="D377" s="23" t="s">
        <v>488</v>
      </c>
      <c r="E377" s="23"/>
      <c r="F377" s="24">
        <v>1734.8219999999999</v>
      </c>
      <c r="H377" s="1" t="str">
        <f t="shared" si="10"/>
        <v xml:space="preserve">  </v>
      </c>
      <c r="I377" s="1" t="str">
        <f t="shared" si="11"/>
        <v xml:space="preserve"> </v>
      </c>
    </row>
    <row r="378" spans="1:11" ht="76.5">
      <c r="A378" s="25" t="s">
        <v>610</v>
      </c>
      <c r="B378" s="26" t="s">
        <v>289</v>
      </c>
      <c r="C378" s="26" t="s">
        <v>23</v>
      </c>
      <c r="D378" s="26" t="s">
        <v>497</v>
      </c>
      <c r="E378" s="26" t="s">
        <v>499</v>
      </c>
      <c r="F378" s="24">
        <v>1734.8219999999999</v>
      </c>
      <c r="H378" s="1" t="str">
        <f t="shared" si="10"/>
        <v xml:space="preserve">08 </v>
      </c>
      <c r="I378" s="1" t="str">
        <f t="shared" si="11"/>
        <v xml:space="preserve">04 </v>
      </c>
      <c r="J378" s="33" t="s">
        <v>511</v>
      </c>
      <c r="K378" s="33" t="s">
        <v>499</v>
      </c>
    </row>
    <row r="379" spans="1:11" ht="51">
      <c r="A379" s="22" t="s">
        <v>486</v>
      </c>
      <c r="B379" s="23" t="s">
        <v>303</v>
      </c>
      <c r="C379" s="23"/>
      <c r="D379" s="23" t="s">
        <v>488</v>
      </c>
      <c r="E379" s="23"/>
      <c r="F379" s="24">
        <v>70</v>
      </c>
      <c r="H379" s="1" t="str">
        <f t="shared" si="10"/>
        <v xml:space="preserve">  </v>
      </c>
      <c r="I379" s="1" t="str">
        <f t="shared" si="11"/>
        <v xml:space="preserve"> </v>
      </c>
    </row>
    <row r="380" spans="1:11" ht="51">
      <c r="A380" s="25" t="s">
        <v>611</v>
      </c>
      <c r="B380" s="26" t="s">
        <v>304</v>
      </c>
      <c r="C380" s="26" t="s">
        <v>23</v>
      </c>
      <c r="D380" s="26" t="s">
        <v>497</v>
      </c>
      <c r="E380" s="26" t="s">
        <v>499</v>
      </c>
      <c r="F380" s="24">
        <v>70</v>
      </c>
      <c r="H380" s="1" t="str">
        <f t="shared" si="10"/>
        <v xml:space="preserve">08 </v>
      </c>
      <c r="I380" s="1" t="str">
        <f t="shared" si="11"/>
        <v xml:space="preserve">04 </v>
      </c>
      <c r="J380" s="33" t="s">
        <v>511</v>
      </c>
      <c r="K380" s="33" t="s">
        <v>499</v>
      </c>
    </row>
    <row r="381" spans="1:11" ht="15.75" thickBot="1">
      <c r="A381" s="27"/>
      <c r="B381" s="28"/>
      <c r="C381" s="28"/>
      <c r="D381" s="28"/>
      <c r="E381" s="28"/>
      <c r="F381" s="29"/>
      <c r="H381" s="1" t="str">
        <f t="shared" si="10"/>
        <v xml:space="preserve"> </v>
      </c>
    </row>
    <row r="382" spans="1:11">
      <c r="A382" s="30" t="s">
        <v>305</v>
      </c>
      <c r="B382" s="31"/>
      <c r="C382" s="31"/>
      <c r="D382" s="31"/>
      <c r="E382" s="31"/>
      <c r="F382" s="32">
        <v>730241.32310000004</v>
      </c>
      <c r="H382" s="1" t="str">
        <f t="shared" si="10"/>
        <v xml:space="preserve"> </v>
      </c>
    </row>
    <row r="383" spans="1:11">
      <c r="A383" s="2"/>
      <c r="B383" s="2"/>
      <c r="C383" s="2"/>
      <c r="D383" s="2"/>
      <c r="E383" s="2"/>
      <c r="F383" s="2"/>
    </row>
    <row r="384" spans="1:11">
      <c r="A384" s="3"/>
      <c r="B384" s="4"/>
      <c r="C384" s="4"/>
      <c r="D384" s="4"/>
      <c r="E384" s="4"/>
      <c r="F384" s="4"/>
    </row>
  </sheetData>
  <autoFilter ref="A6:F380"/>
  <mergeCells count="5">
    <mergeCell ref="A4:F4"/>
    <mergeCell ref="A384:F384"/>
    <mergeCell ref="A3:F3"/>
    <mergeCell ref="C1:F1"/>
    <mergeCell ref="C2:F2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76980F3-4B50-4FB3-9360-0287B515E4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МАШИНА\Первый</dc:creator>
  <cp:lastModifiedBy>Your User Name</cp:lastModifiedBy>
  <dcterms:created xsi:type="dcterms:W3CDTF">2020-03-23T11:57:28Z</dcterms:created>
  <dcterms:modified xsi:type="dcterms:W3CDTF">2020-03-23T19:52:51Z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(10).xlsx</vt:lpwstr>
  </property>
  <property fmtid="{D5CDD505-2E9C-101B-9397-08002B2CF9AE}" pid="3" name="Название отчета">
    <vt:lpwstr>Исполнение бюджета Хохольский Функциональная тыс.рублей (10).xlsx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19.1.1766.177472665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kasibr_2019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