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Лист1!$G$11:$J$309</definedName>
    <definedName name="_xlnm.Print_Area" localSheetId="0">Лист1!$A$1:$I$308</definedName>
  </definedNames>
  <calcPr calcId="152511"/>
</workbook>
</file>

<file path=xl/calcChain.xml><?xml version="1.0" encoding="utf-8"?>
<calcChain xmlns="http://schemas.openxmlformats.org/spreadsheetml/2006/main">
  <c r="J63" i="1" l="1"/>
  <c r="J64" i="1"/>
  <c r="J65" i="1"/>
  <c r="J66" i="1"/>
  <c r="J144" i="1"/>
  <c r="J145" i="1"/>
  <c r="J146" i="1"/>
  <c r="J309" i="1" l="1"/>
  <c r="J303" i="1"/>
  <c r="J302" i="1"/>
  <c r="J286" i="1"/>
  <c r="J285" i="1"/>
  <c r="J273" i="1"/>
  <c r="J272" i="1"/>
  <c r="J271" i="1"/>
  <c r="J245" i="1"/>
  <c r="J244" i="1"/>
  <c r="J243" i="1"/>
  <c r="J234" i="1"/>
  <c r="J233" i="1"/>
  <c r="J232" i="1"/>
  <c r="J220" i="1"/>
  <c r="J219" i="1"/>
  <c r="J212" i="1"/>
  <c r="J211" i="1"/>
  <c r="J210" i="1"/>
  <c r="J192" i="1"/>
  <c r="J191" i="1"/>
  <c r="J190" i="1"/>
  <c r="J189" i="1"/>
  <c r="J188" i="1"/>
  <c r="J187" i="1"/>
  <c r="J186" i="1"/>
  <c r="J185" i="1"/>
  <c r="J176" i="1"/>
  <c r="J175" i="1"/>
  <c r="J174" i="1"/>
  <c r="J172" i="1"/>
  <c r="J171" i="1"/>
  <c r="J165" i="1"/>
  <c r="J163" i="1"/>
  <c r="J157" i="1"/>
  <c r="J155" i="1"/>
  <c r="J150" i="1"/>
  <c r="J149" i="1"/>
  <c r="J148" i="1"/>
  <c r="J143" i="1"/>
  <c r="J139" i="1"/>
  <c r="J138" i="1"/>
  <c r="J137" i="1"/>
  <c r="J136" i="1"/>
  <c r="J135" i="1"/>
  <c r="J131" i="1"/>
  <c r="J130" i="1"/>
  <c r="J129" i="1"/>
  <c r="J128" i="1"/>
  <c r="J127" i="1"/>
  <c r="J126" i="1"/>
  <c r="J125" i="1"/>
  <c r="J124" i="1"/>
  <c r="J123" i="1"/>
  <c r="J121" i="1"/>
  <c r="J116" i="1"/>
  <c r="J115" i="1"/>
  <c r="J114" i="1"/>
  <c r="J113" i="1"/>
  <c r="J112" i="1"/>
  <c r="J111" i="1"/>
  <c r="J110" i="1"/>
  <c r="J109" i="1"/>
  <c r="J108" i="1"/>
  <c r="J107" i="1"/>
  <c r="J101" i="1"/>
  <c r="J100" i="1"/>
  <c r="J81" i="1"/>
  <c r="J80" i="1"/>
  <c r="J61" i="1"/>
  <c r="J60" i="1"/>
  <c r="J54" i="1"/>
  <c r="J53" i="1"/>
  <c r="J52" i="1"/>
  <c r="J51" i="1"/>
  <c r="J50" i="1"/>
  <c r="J49" i="1"/>
  <c r="J34" i="1"/>
  <c r="J33" i="1"/>
  <c r="J30" i="1"/>
  <c r="J29" i="1"/>
  <c r="J28" i="1"/>
  <c r="J20" i="1"/>
  <c r="J19" i="1"/>
  <c r="J38" i="1" l="1"/>
  <c r="J44" i="1"/>
  <c r="J45" i="1"/>
  <c r="J74" i="1"/>
  <c r="J88" i="1"/>
  <c r="J182" i="1"/>
  <c r="J203" i="1"/>
  <c r="J216" i="1"/>
  <c r="J229" i="1"/>
  <c r="J240" i="1"/>
  <c r="J246" i="1"/>
  <c r="J247" i="1"/>
  <c r="J252" i="1"/>
  <c r="J264" i="1"/>
  <c r="J279" i="1"/>
  <c r="J308" i="1"/>
  <c r="J24" i="1"/>
  <c r="J25" i="1"/>
  <c r="J42" i="1"/>
  <c r="J70" i="1"/>
  <c r="J85" i="1"/>
  <c r="J93" i="1"/>
  <c r="J160" i="1"/>
  <c r="J198" i="1"/>
  <c r="J226" i="1"/>
  <c r="J248" i="1"/>
  <c r="J257" i="1"/>
  <c r="J258" i="1"/>
  <c r="J289" i="1"/>
  <c r="J290" i="1"/>
  <c r="J295" i="1"/>
  <c r="J296" i="1"/>
  <c r="J39" i="1"/>
  <c r="J41" i="1"/>
  <c r="J69" i="1"/>
  <c r="J84" i="1"/>
  <c r="J92" i="1"/>
  <c r="J180" i="1"/>
  <c r="J181" i="1"/>
  <c r="J202" i="1"/>
  <c r="J224" i="1"/>
  <c r="J225" i="1"/>
  <c r="J278" i="1"/>
  <c r="J291" i="1"/>
  <c r="J292" i="1"/>
  <c r="J37" i="1"/>
  <c r="J73" i="1"/>
  <c r="J86" i="1"/>
  <c r="J87" i="1"/>
  <c r="J158" i="1"/>
  <c r="J159" i="1"/>
  <c r="J197" i="1"/>
  <c r="J214" i="1"/>
  <c r="J215" i="1"/>
  <c r="J227" i="1"/>
  <c r="J228" i="1"/>
  <c r="J238" i="1"/>
  <c r="J239" i="1"/>
  <c r="J251" i="1"/>
  <c r="J263" i="1"/>
  <c r="J43" i="1"/>
  <c r="J304" i="1"/>
  <c r="J62" i="1"/>
  <c r="J23" i="1"/>
  <c r="J26" i="1"/>
  <c r="J173" i="1"/>
  <c r="J46" i="1"/>
  <c r="J140" i="1"/>
  <c r="J194" i="1"/>
  <c r="J242" i="1"/>
  <c r="J27" i="1"/>
  <c r="J40" i="1"/>
  <c r="G314" i="1"/>
  <c r="J103" i="1"/>
  <c r="J132" i="1"/>
  <c r="J307" i="1" l="1"/>
  <c r="J270" i="1"/>
  <c r="J177" i="1"/>
  <c r="J178" i="1"/>
  <c r="J297" i="1"/>
  <c r="J298" i="1"/>
  <c r="J193" i="1"/>
  <c r="J199" i="1"/>
  <c r="J75" i="1"/>
  <c r="J76" i="1"/>
  <c r="J237" i="1"/>
  <c r="J241" i="1"/>
  <c r="J170" i="1"/>
  <c r="J99" i="1"/>
  <c r="J133" i="1"/>
  <c r="J134" i="1"/>
  <c r="J284" i="1"/>
  <c r="J259" i="1"/>
  <c r="J260" i="1"/>
  <c r="J221" i="1"/>
  <c r="J222" i="1"/>
  <c r="J209" i="1"/>
  <c r="J47" i="1"/>
  <c r="J48" i="1"/>
  <c r="J31" i="1"/>
  <c r="J32" i="1"/>
  <c r="J293" i="1"/>
  <c r="J294" i="1"/>
  <c r="J287" i="1"/>
  <c r="J288" i="1"/>
  <c r="J261" i="1"/>
  <c r="J262" i="1"/>
  <c r="J249" i="1"/>
  <c r="J250" i="1"/>
  <c r="J195" i="1"/>
  <c r="J196" i="1"/>
  <c r="J71" i="1"/>
  <c r="J72" i="1"/>
  <c r="J36" i="1"/>
  <c r="J305" i="1"/>
  <c r="J306" i="1"/>
  <c r="J276" i="1"/>
  <c r="J277" i="1"/>
  <c r="J255" i="1"/>
  <c r="J256" i="1"/>
  <c r="J200" i="1"/>
  <c r="J201" i="1"/>
  <c r="J91" i="1"/>
  <c r="J82" i="1"/>
  <c r="J83" i="1"/>
  <c r="J67" i="1"/>
  <c r="J68" i="1"/>
  <c r="J266" i="1"/>
  <c r="J267" i="1"/>
  <c r="J206" i="1"/>
  <c r="J184" i="1"/>
  <c r="J106" i="1"/>
  <c r="J235" i="1"/>
  <c r="J236" i="1"/>
  <c r="J18" i="1"/>
  <c r="J280" i="1"/>
  <c r="J281" i="1"/>
  <c r="J230" i="1"/>
  <c r="J231" i="1"/>
  <c r="J166" i="1"/>
  <c r="J167" i="1"/>
  <c r="J79" i="1"/>
  <c r="J147" i="1"/>
  <c r="J95" i="1"/>
  <c r="J96" i="1"/>
  <c r="J15" i="1"/>
  <c r="J301" i="1"/>
  <c r="J274" i="1"/>
  <c r="J275" i="1"/>
  <c r="J253" i="1"/>
  <c r="J254" i="1"/>
  <c r="J218" i="1"/>
  <c r="J59" i="1"/>
  <c r="J223" i="1" l="1"/>
  <c r="J17" i="1"/>
  <c r="J104" i="1"/>
  <c r="J105" i="1"/>
  <c r="J179" i="1"/>
  <c r="J183" i="1"/>
  <c r="J205" i="1"/>
  <c r="J89" i="1"/>
  <c r="J90" i="1"/>
  <c r="J35" i="1"/>
  <c r="J22" i="1"/>
  <c r="J207" i="1"/>
  <c r="J208" i="1"/>
  <c r="J282" i="1"/>
  <c r="J283" i="1"/>
  <c r="J98" i="1"/>
  <c r="J168" i="1"/>
  <c r="J169" i="1"/>
  <c r="J269" i="1"/>
  <c r="J58" i="1"/>
  <c r="J217" i="1"/>
  <c r="J299" i="1"/>
  <c r="J300" i="1"/>
  <c r="J14" i="1"/>
  <c r="J141" i="1"/>
  <c r="J142" i="1"/>
  <c r="J77" i="1"/>
  <c r="J78" i="1"/>
  <c r="J13" i="1" l="1"/>
  <c r="J57" i="1"/>
  <c r="J265" i="1"/>
  <c r="J268" i="1"/>
  <c r="J97" i="1"/>
  <c r="J204" i="1"/>
  <c r="J16" i="1"/>
  <c r="J213" i="1"/>
  <c r="J56" i="1" l="1"/>
  <c r="J55" i="1" l="1"/>
  <c r="J21" i="1" l="1"/>
  <c r="J156" i="1" l="1"/>
  <c r="J164" i="1"/>
  <c r="J154" i="1" l="1"/>
  <c r="J153" i="1"/>
  <c r="J162" i="1"/>
  <c r="J151" i="1"/>
  <c r="J122" i="1" l="1"/>
  <c r="J161" i="1"/>
  <c r="J152" i="1"/>
  <c r="J120" i="1" l="1"/>
  <c r="J117" i="1"/>
  <c r="J102" i="1" l="1"/>
  <c r="J119" i="1"/>
  <c r="J118" i="1"/>
  <c r="J12" i="1" l="1"/>
  <c r="J94" i="1"/>
</calcChain>
</file>

<file path=xl/sharedStrings.xml><?xml version="1.0" encoding="utf-8"?>
<sst xmlns="http://schemas.openxmlformats.org/spreadsheetml/2006/main" count="1115" uniqueCount="390">
  <si>
    <t>Наименование</t>
  </si>
  <si>
    <t>ГРБС</t>
  </si>
  <si>
    <t>РЗ</t>
  </si>
  <si>
    <t>ПР</t>
  </si>
  <si>
    <t>ЦСР</t>
  </si>
  <si>
    <t>ВР</t>
  </si>
  <si>
    <t>(тыс.рублей)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</si>
  <si>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</si>
  <si>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</si>
  <si>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</si>
  <si>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</si>
  <si>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</si>
  <si>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</si>
  <si>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</si>
  <si>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</si>
  <si>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2015-2020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</si>
  <si>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</si>
  <si>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</si>
  <si>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</si>
  <si>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</si>
  <si>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</si>
  <si>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</si>
  <si>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</si>
  <si>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</si>
  <si>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</si>
  <si>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</si>
  <si>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</si>
  <si>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</si>
  <si>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</si>
  <si>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</si>
  <si>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</si>
  <si>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</si>
  <si>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</si>
  <si>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</si>
  <si>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</si>
  <si>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</si>
  <si>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</si>
  <si>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</si>
  <si>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</si>
  <si>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</si>
  <si>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</si>
  <si>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</si>
  <si>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</si>
  <si>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</si>
  <si>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</si>
  <si>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</si>
  <si>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</si>
  <si>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</si>
  <si>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</si>
  <si>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</si>
  <si>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</si>
  <si>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</si>
  <si>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</si>
  <si>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</si>
  <si>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</si>
  <si>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</si>
  <si>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</si>
  <si>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</si>
  <si>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</si>
  <si>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</si>
  <si>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</si>
  <si>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</si>
  <si>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</si>
  <si>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</si>
  <si>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</si>
  <si>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</si>
  <si>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</si>
  <si>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</si>
  <si>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</si>
  <si>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</si>
  <si>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800</t>
  </si>
  <si>
    <t>СОЦИАЛЬНАЯ ПОЛИТИКА</t>
  </si>
  <si>
    <t>Социальное обеспечение населения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</si>
  <si>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</si>
  <si>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</si>
  <si>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</si>
  <si>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</si>
  <si>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</si>
  <si>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</si>
  <si>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</si>
  <si>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</si>
  <si>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</si>
  <si>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</si>
  <si>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</si>
  <si>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</si>
  <si>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</si>
  <si>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</si>
  <si>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</si>
  <si>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</si>
  <si>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</si>
  <si>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</si>
  <si>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</si>
  <si>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</si>
  <si>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</si>
  <si>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</si>
  <si>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</si>
  <si>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</si>
  <si>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</si>
  <si>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</si>
  <si>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Отдел по образованию, молодежной политике, культуре и спорту администрации Хохольского муниципального района Воронежской области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</si>
  <si>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</si>
  <si>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</si>
  <si>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</si>
  <si>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</si>
  <si>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</si>
  <si>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</si>
  <si>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</si>
  <si>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</si>
  <si>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</si>
  <si>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</si>
  <si>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</si>
  <si>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</si>
  <si>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</si>
  <si>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</si>
  <si>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</si>
  <si>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</si>
  <si>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</si>
  <si>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</si>
  <si>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</si>
  <si>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</si>
  <si>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</si>
  <si>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</si>
  <si>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</si>
  <si>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</si>
  <si>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</si>
  <si>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</si>
  <si>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</si>
  <si>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</si>
  <si>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</si>
  <si>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</si>
  <si>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</si>
  <si>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</si>
  <si>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</si>
  <si>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</si>
  <si>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</si>
  <si>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</si>
  <si>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</si>
  <si>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</si>
  <si>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</si>
  <si>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</si>
  <si>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</si>
  <si>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</si>
  <si>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</si>
  <si>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</si>
  <si>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</si>
  <si>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</si>
  <si>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</si>
  <si>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</si>
  <si>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</si>
  <si>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</si>
  <si>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</si>
  <si>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</si>
  <si>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</si>
  <si>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</si>
  <si>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</si>
  <si>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</si>
  <si>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</si>
  <si>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</si>
  <si>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Другие вопросы в области образования</t>
  </si>
  <si>
    <t>09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</si>
  <si>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</si>
  <si>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</si>
  <si>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</si>
  <si>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</si>
  <si>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</si>
  <si>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</si>
  <si>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</si>
  <si>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</si>
  <si>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</si>
  <si>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</si>
  <si>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</si>
  <si>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</si>
  <si>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</si>
  <si>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</si>
  <si>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</si>
  <si>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</si>
  <si>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</si>
  <si>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</si>
  <si>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</si>
  <si>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</si>
  <si>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</si>
  <si>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</si>
  <si>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</si>
  <si>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924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</si>
  <si>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</si>
  <si>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</si>
  <si>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</si>
  <si>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</si>
  <si>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</si>
  <si>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</si>
  <si>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</si>
  <si>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</si>
  <si>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</si>
  <si>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</si>
  <si>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</si>
  <si>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</si>
  <si>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</si>
  <si>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</si>
  <si>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</si>
  <si>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</si>
  <si>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</si>
  <si>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</si>
  <si>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</si>
  <si>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</si>
  <si>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</si>
  <si>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</si>
  <si>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</si>
  <si>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</si>
  <si>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</si>
  <si>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</si>
  <si>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</si>
  <si>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</si>
  <si>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</si>
  <si>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</si>
  <si>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</si>
  <si>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</si>
  <si>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</si>
  <si>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</si>
  <si>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</si>
  <si>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</si>
  <si>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</si>
  <si>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</si>
  <si>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</si>
  <si>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</si>
  <si>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</si>
  <si>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</si>
  <si>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</si>
  <si>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Отдел сельского хозяйства и муниципального имущества администрации Хохольского муниципального района Воронежской области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</si>
  <si>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</si>
  <si>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</si>
  <si>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</si>
  <si>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</si>
  <si>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</si>
  <si>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</si>
  <si>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</si>
  <si>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</si>
  <si>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</si>
  <si>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</si>
  <si>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</si>
  <si>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</si>
  <si>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</si>
  <si>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</si>
  <si>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</si>
  <si>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</si>
  <si>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</si>
  <si>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</si>
  <si>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</si>
  <si>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</si>
  <si>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</si>
  <si>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</si>
  <si>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</si>
  <si>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</si>
  <si>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</si>
  <si>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</si>
  <si>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</si>
  <si>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</si>
  <si>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</si>
  <si>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</si>
  <si>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</si>
  <si>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</si>
  <si>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</si>
  <si>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</si>
  <si>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</si>
  <si>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</si>
  <si>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</si>
  <si>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</si>
  <si>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</si>
  <si>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</si>
  <si>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</si>
  <si>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</si>
  <si>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</si>
  <si>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</si>
  <si>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</si>
  <si>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</si>
  <si>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200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</si>
  <si>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</si>
  <si>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</si>
  <si>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</si>
  <si>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</si>
  <si>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</si>
  <si>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</si>
  <si>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</si>
  <si>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925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</si>
  <si>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</si>
  <si>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</si>
  <si>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Профессиональная подготовка, переподготовка и повышение квалификации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</si>
  <si>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</si>
  <si>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</si>
  <si>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</si>
  <si>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</si>
  <si>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</si>
  <si>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</si>
  <si>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</si>
  <si>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</si>
  <si>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</si>
  <si>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</si>
  <si>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</si>
  <si>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</si>
  <si>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</si>
  <si>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</si>
  <si>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</si>
  <si>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</si>
  <si>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</si>
  <si>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</si>
  <si>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</si>
  <si>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</si>
  <si>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</si>
  <si>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</si>
  <si>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</si>
  <si>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</si>
  <si>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</si>
  <si>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</si>
  <si>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</si>
  <si>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</si>
  <si>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</si>
  <si>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</si>
  <si>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</si>
  <si>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</si>
  <si>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</si>
  <si>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</si>
  <si>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</si>
  <si>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</si>
  <si>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</si>
  <si>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</si>
  <si>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</si>
  <si>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</si>
  <si>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</si>
  <si>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</si>
  <si>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</si>
  <si>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</si>
  <si>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</si>
  <si>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</si>
  <si>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</si>
  <si>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</si>
  <si>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</si>
  <si>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</si>
  <si>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07 1 01 78430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</si>
  <si>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</si>
  <si>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</si>
  <si>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</si>
  <si>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</si>
  <si>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10 2 00 00000</t>
  </si>
  <si>
    <t>Основное мероприятие "Дорожная деятельность"</t>
  </si>
  <si>
    <t>10 2 02 00000</t>
  </si>
  <si>
    <t>Ремонт и содержание автомобильных  дорог  (Закупка товаров, работ и услуг для государственных (муниципальных) нужд)</t>
  </si>
  <si>
    <t>10 2 02 80270</t>
  </si>
  <si>
    <t>Ремонт и содержание автомобильных  дорог (Межбюджетные трансферты)</t>
  </si>
  <si>
    <t>500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</si>
  <si>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</si>
  <si>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Дополнительное образование детей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</si>
  <si>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</si>
  <si>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</si>
  <si>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02 5 03 80590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</si>
  <si>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</si>
  <si>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</si>
  <si>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</si>
  <si>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</si>
  <si>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05 1 03 80640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</si>
  <si>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</si>
  <si>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</si>
  <si>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</si>
  <si>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</si>
  <si>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</si>
  <si>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</si>
  <si>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</si>
  <si>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</si>
  <si>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</si>
  <si>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</si>
  <si>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07 2 03 80230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</si>
  <si>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</si>
  <si>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03 1 01 51350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</si>
  <si>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</si>
  <si>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02 2 02 71630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</si>
  <si>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</si>
  <si>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02 2 02 78130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</si>
  <si>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(Предоставление субсидий бюджетным, автономным учреждениям и иным некоммерческим организациям)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</si>
  <si>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</si>
  <si>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02 4 02 78320</t>
  </si>
  <si>
    <t>Субсидии на оздоровление детей 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</si>
  <si>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02 4 02 78410</t>
  </si>
  <si>
    <t>Основное мероприятие "Празднование памятных дат муниципальных образований"</t>
  </si>
  <si>
    <t>01 2 04 00000</t>
  </si>
  <si>
    <t>Расходы на подготовку и проведение празднования памятных дат муниципальных образований (Межбюджетные трансферты)</t>
  </si>
  <si>
    <t>01 2 04 78380</t>
  </si>
  <si>
    <t>год</t>
  </si>
  <si>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2018 год и плановый период 2019 и 2020 годов"                                                                           от _________________ 2017 года  № ___  </t>
  </si>
  <si>
    <t xml:space="preserve">Ведомственная структура
расходов районного бюджета на 2018 год и на плановый период 2019 и 2020 годов.
</t>
  </si>
  <si>
    <t>03 1 01 L0200</t>
  </si>
  <si>
    <t>06 2 01 L0180</t>
  </si>
  <si>
    <t>06 2 01 00000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</si>
</sst>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8"/>
      <name val="Arial Cyr"/>
      <charset val="204"/>
    </font>
    <font>
      <b/>
      <sz val="10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1">
    <xf numFmtId="0" fontId="0" fillId="0" borderId="0" xfId="0"/>
    <xf numFmtId="49" fontId="7" fillId="0" borderId="5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/>
    </xf>
    <xf numFmtId="0" fontId="9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9" fillId="3" borderId="5" xfId="0" applyFont="1" applyFill="1" applyBorder="1"/>
    <xf numFmtId="0" fontId="5" fillId="0" borderId="5" xfId="1" applyFont="1" applyFill="1" applyBorder="1" applyAlignment="1">
      <alignment horizontal="left" wrapText="1"/>
    </xf>
    <xf numFmtId="49" fontId="5" fillId="0" borderId="5" xfId="1" applyNumberFormat="1" applyFont="1" applyFill="1" applyBorder="1" applyAlignment="1">
      <alignment horizontal="center" wrapText="1"/>
    </xf>
    <xf numFmtId="164" fontId="4" fillId="4" borderId="5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7" fillId="4" borderId="5" xfId="1" applyFont="1" applyFill="1" applyBorder="1" applyAlignment="1">
      <alignment horizontal="left" wrapText="1"/>
    </xf>
    <xf numFmtId="49" fontId="7" fillId="4" borderId="5" xfId="1" applyNumberFormat="1" applyFont="1" applyFill="1" applyBorder="1" applyAlignment="1">
      <alignment horizontal="center" wrapText="1"/>
    </xf>
    <xf numFmtId="0" fontId="7" fillId="4" borderId="5" xfId="1" applyFont="1" applyFill="1" applyBorder="1" applyAlignment="1">
      <alignment horizontal="center" wrapText="1"/>
    </xf>
    <xf numFmtId="164" fontId="7" fillId="4" borderId="5" xfId="1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/>
    </xf>
    <xf numFmtId="164" fontId="8" fillId="4" borderId="5" xfId="0" applyNumberFormat="1" applyFont="1" applyFill="1" applyBorder="1" applyAlignment="1">
      <alignment horizontal="center"/>
    </xf>
    <xf numFmtId="0" fontId="7" fillId="4" borderId="5" xfId="2" applyNumberFormat="1" applyFont="1" applyFill="1" applyBorder="1" applyAlignment="1">
      <alignment wrapText="1"/>
    </xf>
    <xf numFmtId="164" fontId="7" fillId="4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7" fillId="0" borderId="5" xfId="2" applyNumberFormat="1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4" fontId="7" fillId="4" borderId="5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164" fontId="7" fillId="4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164" fontId="5" fillId="4" borderId="5" xfId="0" applyNumberFormat="1" applyFont="1" applyFill="1" applyBorder="1" applyAlignment="1">
      <alignment horizontal="center" wrapText="1"/>
    </xf>
    <xf numFmtId="164" fontId="7" fillId="4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justify" vertical="top" wrapText="1"/>
    </xf>
    <xf numFmtId="49" fontId="7" fillId="4" borderId="5" xfId="0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49" fontId="5" fillId="4" borderId="5" xfId="1" applyNumberFormat="1" applyFont="1" applyFill="1" applyBorder="1" applyAlignment="1">
      <alignment horizontal="center" wrapText="1"/>
    </xf>
    <xf numFmtId="164" fontId="5" fillId="4" borderId="5" xfId="1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7" fillId="4" borderId="5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 wrapText="1"/>
    </xf>
    <xf numFmtId="0" fontId="5" fillId="4" borderId="5" xfId="1" applyFont="1" applyFill="1" applyBorder="1" applyAlignment="1">
      <alignment horizontal="center" wrapText="1"/>
    </xf>
    <xf numFmtId="164" fontId="5" fillId="4" borderId="5" xfId="1" applyNumberFormat="1" applyFont="1" applyFill="1" applyBorder="1" applyAlignment="1">
      <alignment horizontal="center" wrapText="1"/>
    </xf>
    <xf numFmtId="165" fontId="7" fillId="4" borderId="5" xfId="0" applyNumberFormat="1" applyFont="1" applyFill="1" applyBorder="1" applyAlignment="1">
      <alignment horizontal="center" wrapText="1"/>
    </xf>
    <xf numFmtId="0" fontId="9" fillId="4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64" fontId="9" fillId="0" borderId="0" xfId="0" applyNumberFormat="1" applyFont="1" applyFill="1" applyBorder="1"/>
    <xf numFmtId="49" fontId="5" fillId="5" borderId="5" xfId="1" applyNumberFormat="1" applyFont="1" applyFill="1" applyBorder="1" applyAlignment="1">
      <alignment horizontal="center" wrapText="1"/>
    </xf>
    <xf numFmtId="49" fontId="6" fillId="5" borderId="5" xfId="1" applyNumberFormat="1" applyFont="1" applyFill="1" applyBorder="1" applyAlignment="1">
      <alignment horizontal="center" wrapText="1"/>
    </xf>
    <xf numFmtId="49" fontId="6" fillId="6" borderId="5" xfId="1" applyNumberFormat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left" wrapText="1"/>
    </xf>
    <xf numFmtId="0" fontId="7" fillId="5" borderId="5" xfId="0" applyFont="1" applyFill="1" applyBorder="1" applyAlignment="1">
      <alignment horizontal="center" wrapText="1"/>
    </xf>
    <xf numFmtId="49" fontId="7" fillId="5" borderId="5" xfId="1" applyNumberFormat="1" applyFont="1" applyFill="1" applyBorder="1" applyAlignment="1">
      <alignment horizontal="center" wrapText="1"/>
    </xf>
    <xf numFmtId="164" fontId="7" fillId="5" borderId="5" xfId="1" applyNumberFormat="1" applyFont="1" applyFill="1" applyBorder="1" applyAlignment="1">
      <alignment horizontal="center"/>
    </xf>
    <xf numFmtId="0" fontId="7" fillId="7" borderId="5" xfId="1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center" wrapText="1"/>
    </xf>
    <xf numFmtId="49" fontId="7" fillId="7" borderId="5" xfId="1" applyNumberFormat="1" applyFont="1" applyFill="1" applyBorder="1" applyAlignment="1">
      <alignment horizontal="center" wrapText="1"/>
    </xf>
    <xf numFmtId="164" fontId="7" fillId="7" borderId="5" xfId="1" applyNumberFormat="1" applyFont="1" applyFill="1" applyBorder="1" applyAlignment="1">
      <alignment horizontal="center"/>
    </xf>
    <xf numFmtId="0" fontId="7" fillId="8" borderId="5" xfId="1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center" wrapText="1"/>
    </xf>
    <xf numFmtId="49" fontId="7" fillId="8" borderId="5" xfId="1" applyNumberFormat="1" applyFont="1" applyFill="1" applyBorder="1" applyAlignment="1">
      <alignment horizontal="center" wrapText="1"/>
    </xf>
    <xf numFmtId="164" fontId="7" fillId="8" borderId="5" xfId="1" applyNumberFormat="1" applyFont="1" applyFill="1" applyBorder="1" applyAlignment="1">
      <alignment horizontal="center"/>
    </xf>
    <xf numFmtId="49" fontId="5" fillId="6" borderId="5" xfId="1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7" fillId="8" borderId="5" xfId="1" applyFont="1" applyFill="1" applyBorder="1" applyAlignment="1">
      <alignment wrapText="1"/>
    </xf>
    <xf numFmtId="164" fontId="7" fillId="8" borderId="5" xfId="1" applyNumberFormat="1" applyFont="1" applyFill="1" applyBorder="1" applyAlignment="1">
      <alignment horizontal="center" wrapText="1"/>
    </xf>
    <xf numFmtId="0" fontId="7" fillId="7" borderId="5" xfId="1" applyFont="1" applyFill="1" applyBorder="1" applyAlignment="1">
      <alignment horizontal="center" wrapText="1"/>
    </xf>
    <xf numFmtId="164" fontId="7" fillId="7" borderId="5" xfId="1" applyNumberFormat="1" applyFont="1" applyFill="1" applyBorder="1" applyAlignment="1">
      <alignment horizontal="center" wrapText="1"/>
    </xf>
    <xf numFmtId="0" fontId="7" fillId="8" borderId="5" xfId="1" applyFont="1" applyFill="1" applyBorder="1" applyAlignment="1">
      <alignment horizontal="center" wrapText="1"/>
    </xf>
    <xf numFmtId="49" fontId="7" fillId="6" borderId="5" xfId="1" applyNumberFormat="1" applyFont="1" applyFill="1" applyBorder="1" applyAlignment="1">
      <alignment horizontal="center" wrapText="1"/>
    </xf>
    <xf numFmtId="0" fontId="7" fillId="7" borderId="5" xfId="0" applyFont="1" applyFill="1" applyBorder="1" applyAlignment="1">
      <alignment wrapText="1"/>
    </xf>
    <xf numFmtId="4" fontId="7" fillId="7" borderId="5" xfId="0" applyNumberFormat="1" applyFont="1" applyFill="1" applyBorder="1" applyAlignment="1">
      <alignment horizontal="center" wrapText="1"/>
    </xf>
    <xf numFmtId="0" fontId="7" fillId="8" borderId="5" xfId="0" applyFont="1" applyFill="1" applyBorder="1" applyAlignment="1">
      <alignment wrapText="1"/>
    </xf>
    <xf numFmtId="4" fontId="7" fillId="8" borderId="5" xfId="0" applyNumberFormat="1" applyFont="1" applyFill="1" applyBorder="1" applyAlignment="1">
      <alignment horizontal="center" wrapText="1"/>
    </xf>
    <xf numFmtId="0" fontId="7" fillId="8" borderId="5" xfId="2" applyNumberFormat="1" applyFont="1" applyFill="1" applyBorder="1" applyAlignment="1">
      <alignment wrapText="1"/>
    </xf>
    <xf numFmtId="164" fontId="7" fillId="5" borderId="5" xfId="0" applyNumberFormat="1" applyFont="1" applyFill="1" applyBorder="1" applyAlignment="1">
      <alignment horizontal="center" wrapText="1"/>
    </xf>
    <xf numFmtId="164" fontId="7" fillId="7" borderId="5" xfId="0" applyNumberFormat="1" applyFont="1" applyFill="1" applyBorder="1" applyAlignment="1">
      <alignment horizontal="center" wrapText="1"/>
    </xf>
    <xf numFmtId="164" fontId="7" fillId="8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7" fillId="5" borderId="5" xfId="0" applyNumberFormat="1" applyFont="1" applyFill="1" applyBorder="1" applyAlignment="1">
      <alignment horizontal="center" wrapText="1"/>
    </xf>
    <xf numFmtId="49" fontId="7" fillId="7" borderId="5" xfId="0" applyNumberFormat="1" applyFont="1" applyFill="1" applyBorder="1" applyAlignment="1">
      <alignment horizontal="center" wrapText="1"/>
    </xf>
    <xf numFmtId="49" fontId="7" fillId="8" borderId="5" xfId="0" applyNumberFormat="1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/>
    </xf>
    <xf numFmtId="164" fontId="7" fillId="7" borderId="5" xfId="0" applyNumberFormat="1" applyFont="1" applyFill="1" applyBorder="1" applyAlignment="1">
      <alignment horizontal="center"/>
    </xf>
    <xf numFmtId="164" fontId="7" fillId="8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wrapText="1"/>
    </xf>
    <xf numFmtId="4" fontId="7" fillId="5" borderId="5" xfId="0" applyNumberFormat="1" applyFont="1" applyFill="1" applyBorder="1" applyAlignment="1">
      <alignment horizontal="center" wrapText="1"/>
    </xf>
    <xf numFmtId="164" fontId="7" fillId="6" borderId="5" xfId="0" applyNumberFormat="1" applyFont="1" applyFill="1" applyBorder="1" applyAlignment="1">
      <alignment horizontal="center" wrapText="1"/>
    </xf>
    <xf numFmtId="164" fontId="7" fillId="6" borderId="5" xfId="1" applyNumberFormat="1" applyFont="1" applyFill="1" applyBorder="1" applyAlignment="1">
      <alignment horizontal="center"/>
    </xf>
    <xf numFmtId="0" fontId="7" fillId="9" borderId="5" xfId="0" applyFont="1" applyFill="1" applyBorder="1" applyAlignment="1">
      <alignment wrapText="1"/>
    </xf>
    <xf numFmtId="0" fontId="7" fillId="9" borderId="5" xfId="0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7" fillId="9" borderId="5" xfId="1" applyNumberFormat="1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49" fontId="7" fillId="5" borderId="5" xfId="0" applyNumberFormat="1" applyFont="1" applyFill="1" applyBorder="1" applyAlignment="1">
      <alignment horizontal="center"/>
    </xf>
    <xf numFmtId="49" fontId="7" fillId="7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5" fillId="5" borderId="5" xfId="1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10" borderId="5" xfId="1" applyFont="1" applyFill="1" applyBorder="1" applyAlignment="1">
      <alignment horizontal="left" wrapText="1"/>
    </xf>
    <xf numFmtId="0" fontId="10" fillId="10" borderId="5" xfId="0" applyFont="1" applyFill="1" applyBorder="1" applyAlignment="1">
      <alignment horizontal="center" wrapText="1"/>
    </xf>
    <xf numFmtId="49" fontId="10" fillId="10" borderId="5" xfId="1" applyNumberFormat="1" applyFont="1" applyFill="1" applyBorder="1" applyAlignment="1">
      <alignment horizontal="center" wrapText="1"/>
    </xf>
    <xf numFmtId="0" fontId="10" fillId="12" borderId="5" xfId="1" applyFont="1" applyFill="1" applyBorder="1" applyAlignment="1">
      <alignment horizontal="left" wrapText="1"/>
    </xf>
    <xf numFmtId="0" fontId="10" fillId="12" borderId="5" xfId="0" applyFont="1" applyFill="1" applyBorder="1" applyAlignment="1">
      <alignment horizontal="center" wrapText="1"/>
    </xf>
    <xf numFmtId="49" fontId="10" fillId="12" borderId="5" xfId="1" applyNumberFormat="1" applyFont="1" applyFill="1" applyBorder="1" applyAlignment="1">
      <alignment horizontal="center" wrapText="1"/>
    </xf>
    <xf numFmtId="0" fontId="10" fillId="13" borderId="5" xfId="1" applyFont="1" applyFill="1" applyBorder="1" applyAlignment="1">
      <alignment horizontal="left" wrapText="1"/>
    </xf>
    <xf numFmtId="0" fontId="10" fillId="13" borderId="5" xfId="0" applyFont="1" applyFill="1" applyBorder="1" applyAlignment="1">
      <alignment horizontal="center" wrapText="1"/>
    </xf>
    <xf numFmtId="49" fontId="10" fillId="13" borderId="5" xfId="1" applyNumberFormat="1" applyFont="1" applyFill="1" applyBorder="1" applyAlignment="1">
      <alignment horizontal="center" wrapText="1"/>
    </xf>
    <xf numFmtId="49" fontId="10" fillId="11" borderId="5" xfId="1" applyNumberFormat="1" applyFont="1" applyFill="1" applyBorder="1" applyAlignment="1">
      <alignment horizontal="center" wrapText="1"/>
    </xf>
    <xf numFmtId="164" fontId="10" fillId="11" borderId="5" xfId="1" applyNumberFormat="1" applyFont="1" applyFill="1" applyBorder="1" applyAlignment="1">
      <alignment horizontal="center"/>
    </xf>
    <xf numFmtId="0" fontId="10" fillId="11" borderId="5" xfId="0" applyFont="1" applyFill="1" applyBorder="1" applyAlignment="1">
      <alignment wrapText="1"/>
    </xf>
    <xf numFmtId="164" fontId="10" fillId="10" borderId="5" xfId="0" applyNumberFormat="1" applyFont="1" applyFill="1" applyBorder="1" applyAlignment="1">
      <alignment horizontal="center" wrapText="1"/>
    </xf>
    <xf numFmtId="164" fontId="10" fillId="12" borderId="5" xfId="0" applyNumberFormat="1" applyFont="1" applyFill="1" applyBorder="1" applyAlignment="1">
      <alignment horizontal="center" wrapText="1"/>
    </xf>
    <xf numFmtId="164" fontId="10" fillId="13" borderId="5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164" fontId="1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14"/>
  <sheetViews>
    <sheetView tabSelected="1" topLeftCell="A86" zoomScale="73" zoomScaleNormal="73" workbookViewId="0">
      <selection activeCell="P88" sqref="P88"/>
    </sheetView>
  </sheetViews>
  <sheetFormatPr defaultColWidth="9.140625" defaultRowHeight="12.75" x14ac:dyDescent="0.2"/>
  <cols>
    <col min="1" max="1" width="74.140625" style="3" customWidth="1"/>
    <col min="2" max="2" width="11" style="3" customWidth="1"/>
    <col min="3" max="3" width="10.7109375" style="3" customWidth="1"/>
    <col min="4" max="4" width="9.28515625" style="3" customWidth="1"/>
    <col min="5" max="5" width="22.7109375" style="3" customWidth="1"/>
    <col min="6" max="6" width="11.28515625" style="3" customWidth="1"/>
    <col min="7" max="10" width="17.5703125" style="3" customWidth="1"/>
    <col min="11" max="16384" width="9.140625" style="3"/>
  </cols>
  <sheetData>
    <row r="1" spans="1:10" ht="54" customHeight="1" x14ac:dyDescent="0.25">
      <c r="A1" s="131"/>
      <c r="E1" s="137" t="s">
        <v>385</v>
      </c>
      <c r="F1" s="137"/>
      <c r="G1" s="137"/>
      <c r="H1" s="51"/>
      <c r="I1" s="51"/>
      <c r="J1" s="51"/>
    </row>
    <row r="2" spans="1:10" ht="26.25" customHeight="1" x14ac:dyDescent="0.25">
      <c r="E2" s="137"/>
      <c r="F2" s="137"/>
      <c r="G2" s="137"/>
      <c r="H2" s="51"/>
      <c r="I2" s="51"/>
      <c r="J2" s="51"/>
    </row>
    <row r="3" spans="1:10" ht="26.25" customHeight="1" x14ac:dyDescent="0.25">
      <c r="E3" s="137"/>
      <c r="F3" s="137"/>
      <c r="G3" s="137"/>
      <c r="H3" s="51"/>
      <c r="I3" s="51"/>
      <c r="J3" s="51"/>
    </row>
    <row r="4" spans="1:10" ht="26.25" customHeight="1" x14ac:dyDescent="0.25">
      <c r="E4" s="137"/>
      <c r="F4" s="137"/>
      <c r="G4" s="137"/>
      <c r="H4" s="51"/>
      <c r="I4" s="51"/>
      <c r="J4" s="51"/>
    </row>
    <row r="6" spans="1:10" ht="60" customHeight="1" x14ac:dyDescent="0.3">
      <c r="A6" s="138" t="s">
        <v>386</v>
      </c>
      <c r="B6" s="138"/>
      <c r="C6" s="138"/>
      <c r="D6" s="138"/>
      <c r="E6" s="138"/>
      <c r="F6" s="138"/>
      <c r="G6" s="138"/>
      <c r="H6" s="52"/>
      <c r="I6" s="52"/>
      <c r="J6" s="52"/>
    </row>
    <row r="7" spans="1:10" ht="19.5" thickBot="1" x14ac:dyDescent="0.35">
      <c r="I7" s="5" t="s">
        <v>6</v>
      </c>
    </row>
    <row r="8" spans="1:10" ht="18.75" x14ac:dyDescent="0.3">
      <c r="A8" s="139" t="s">
        <v>0</v>
      </c>
      <c r="B8" s="139" t="s">
        <v>1</v>
      </c>
      <c r="C8" s="139" t="s">
        <v>2</v>
      </c>
      <c r="D8" s="139" t="s">
        <v>3</v>
      </c>
      <c r="E8" s="139" t="s">
        <v>4</v>
      </c>
      <c r="F8" s="139" t="s">
        <v>5</v>
      </c>
      <c r="G8" s="4">
        <v>2018</v>
      </c>
      <c r="H8" s="4">
        <v>2019</v>
      </c>
      <c r="I8" s="4">
        <v>2020</v>
      </c>
      <c r="J8" s="130"/>
    </row>
    <row r="9" spans="1:10" ht="19.5" thickBot="1" x14ac:dyDescent="0.35">
      <c r="A9" s="140"/>
      <c r="B9" s="140"/>
      <c r="C9" s="140"/>
      <c r="D9" s="140"/>
      <c r="E9" s="140"/>
      <c r="F9" s="140"/>
      <c r="G9" s="5" t="s">
        <v>384</v>
      </c>
      <c r="H9" s="5" t="s">
        <v>384</v>
      </c>
      <c r="I9" s="5" t="s">
        <v>384</v>
      </c>
      <c r="J9" s="130"/>
    </row>
    <row r="10" spans="1:10" ht="13.5" thickBot="1" x14ac:dyDescent="0.25"/>
    <row r="11" spans="1:10" ht="19.5" thickBot="1" x14ac:dyDescent="0.35">
      <c r="A11" s="6">
        <v>1</v>
      </c>
      <c r="B11" s="132">
        <v>2</v>
      </c>
      <c r="C11" s="132">
        <v>3</v>
      </c>
      <c r="D11" s="132">
        <v>4</v>
      </c>
      <c r="E11" s="132">
        <v>5</v>
      </c>
      <c r="F11" s="132">
        <v>6</v>
      </c>
      <c r="G11" s="132">
        <v>7</v>
      </c>
      <c r="H11" s="132">
        <v>8</v>
      </c>
      <c r="I11" s="132">
        <v>9</v>
      </c>
      <c r="J11" s="130"/>
    </row>
    <row r="12" spans="1:10" ht="19.5" thickBot="1" x14ac:dyDescent="0.35">
      <c r="A12" s="133" t="s">
        <v>7</v>
      </c>
      <c r="B12" s="134"/>
      <c r="C12" s="134"/>
      <c r="D12" s="134"/>
      <c r="E12" s="134"/>
      <c r="F12" s="134"/>
      <c r="G12" s="135">
        <v>398927.86082457064</v>
      </c>
      <c r="H12" s="135">
        <v>378901.64162457071</v>
      </c>
      <c r="I12" s="135">
        <v>398931.91462457064</v>
      </c>
      <c r="J12" s="136">
        <f>G12+H12+I12</f>
        <v>1176761.417073712</v>
      </c>
    </row>
    <row r="13" spans="1:10" ht="38.25" thickBot="1" x14ac:dyDescent="0.35">
      <c r="A13" s="17" t="s">
        <v>8</v>
      </c>
      <c r="B13" s="18" t="s">
        <v>9</v>
      </c>
      <c r="C13" s="7"/>
      <c r="D13" s="7"/>
      <c r="E13" s="7"/>
      <c r="F13" s="7"/>
      <c r="G13" s="38">
        <v>760.88402239999994</v>
      </c>
      <c r="H13" s="38">
        <v>760.88402239999994</v>
      </c>
      <c r="I13" s="38">
        <v>760.88402239999994</v>
      </c>
      <c r="J13" s="136">
        <f t="shared" ref="J13:J76" si="0">G13+H13+I13</f>
        <v>2282.6520671999997</v>
      </c>
    </row>
    <row r="14" spans="1:10" ht="19.5" thickBot="1" x14ac:dyDescent="0.35">
      <c r="A14" s="8" t="s">
        <v>10</v>
      </c>
      <c r="B14" s="6" t="s">
        <v>9</v>
      </c>
      <c r="C14" s="9" t="s">
        <v>11</v>
      </c>
      <c r="D14" s="54"/>
      <c r="E14" s="55"/>
      <c r="F14" s="1" t="s">
        <v>12</v>
      </c>
      <c r="G14" s="10">
        <v>760.88402239999994</v>
      </c>
      <c r="H14" s="10">
        <v>760.88402239999994</v>
      </c>
      <c r="I14" s="10">
        <v>760.88402239999994</v>
      </c>
      <c r="J14" s="136">
        <f t="shared" si="0"/>
        <v>2282.6520671999997</v>
      </c>
    </row>
    <row r="15" spans="1:10" ht="57" thickBot="1" x14ac:dyDescent="0.35">
      <c r="A15" s="11" t="s">
        <v>13</v>
      </c>
      <c r="B15" s="12" t="s">
        <v>9</v>
      </c>
      <c r="C15" s="1" t="s">
        <v>11</v>
      </c>
      <c r="D15" s="1" t="s">
        <v>14</v>
      </c>
      <c r="E15" s="56"/>
      <c r="F15" s="1" t="s">
        <v>12</v>
      </c>
      <c r="G15" s="2">
        <v>760.88402239999994</v>
      </c>
      <c r="H15" s="2">
        <v>760.88402239999994</v>
      </c>
      <c r="I15" s="2">
        <v>760.88402239999994</v>
      </c>
      <c r="J15" s="136">
        <f t="shared" si="0"/>
        <v>2282.6520671999997</v>
      </c>
    </row>
    <row r="16" spans="1:10" ht="38.25" thickBot="1" x14ac:dyDescent="0.35">
      <c r="A16" s="57" t="s">
        <v>15</v>
      </c>
      <c r="B16" s="58">
        <v>913</v>
      </c>
      <c r="C16" s="59" t="s">
        <v>16</v>
      </c>
      <c r="D16" s="59" t="s">
        <v>14</v>
      </c>
      <c r="E16" s="59" t="s">
        <v>17</v>
      </c>
      <c r="F16" s="59"/>
      <c r="G16" s="60">
        <v>760.88402239999994</v>
      </c>
      <c r="H16" s="60">
        <v>760.88402239999994</v>
      </c>
      <c r="I16" s="60">
        <v>760.88402239999994</v>
      </c>
      <c r="J16" s="136">
        <f t="shared" si="0"/>
        <v>2282.6520671999997</v>
      </c>
    </row>
    <row r="17" spans="1:10" ht="38.25" thickBot="1" x14ac:dyDescent="0.35">
      <c r="A17" s="61" t="s">
        <v>18</v>
      </c>
      <c r="B17" s="62">
        <v>913</v>
      </c>
      <c r="C17" s="63" t="s">
        <v>11</v>
      </c>
      <c r="D17" s="63" t="s">
        <v>14</v>
      </c>
      <c r="E17" s="63" t="s">
        <v>19</v>
      </c>
      <c r="F17" s="63"/>
      <c r="G17" s="64">
        <v>760.88402239999994</v>
      </c>
      <c r="H17" s="64">
        <v>760.88402239999994</v>
      </c>
      <c r="I17" s="64">
        <v>760.88402239999994</v>
      </c>
      <c r="J17" s="136">
        <f t="shared" si="0"/>
        <v>2282.6520671999997</v>
      </c>
    </row>
    <row r="18" spans="1:10" ht="57" thickBot="1" x14ac:dyDescent="0.35">
      <c r="A18" s="65" t="s">
        <v>20</v>
      </c>
      <c r="B18" s="66">
        <v>913</v>
      </c>
      <c r="C18" s="67" t="s">
        <v>11</v>
      </c>
      <c r="D18" s="67" t="s">
        <v>14</v>
      </c>
      <c r="E18" s="67" t="s">
        <v>21</v>
      </c>
      <c r="F18" s="67"/>
      <c r="G18" s="68">
        <v>760.88402239999994</v>
      </c>
      <c r="H18" s="68">
        <v>760.88402239999994</v>
      </c>
      <c r="I18" s="68">
        <v>760.88402239999994</v>
      </c>
      <c r="J18" s="136">
        <f t="shared" si="0"/>
        <v>2282.6520671999997</v>
      </c>
    </row>
    <row r="19" spans="1:10" ht="188.25" thickBot="1" x14ac:dyDescent="0.35">
      <c r="A19" s="13" t="s">
        <v>22</v>
      </c>
      <c r="B19" s="12" t="s">
        <v>9</v>
      </c>
      <c r="C19" s="14" t="s">
        <v>11</v>
      </c>
      <c r="D19" s="14" t="s">
        <v>14</v>
      </c>
      <c r="E19" s="15" t="s">
        <v>23</v>
      </c>
      <c r="F19" s="14" t="s">
        <v>24</v>
      </c>
      <c r="G19" s="16">
        <v>741.88402239999994</v>
      </c>
      <c r="H19" s="16">
        <v>741.88402239999994</v>
      </c>
      <c r="I19" s="16">
        <v>741.88402239999994</v>
      </c>
      <c r="J19" s="136">
        <f t="shared" si="0"/>
        <v>2225.6520671999997</v>
      </c>
    </row>
    <row r="20" spans="1:10" ht="132" thickBot="1" x14ac:dyDescent="0.35">
      <c r="A20" s="13" t="s">
        <v>25</v>
      </c>
      <c r="B20" s="12" t="s">
        <v>9</v>
      </c>
      <c r="C20" s="14" t="s">
        <v>11</v>
      </c>
      <c r="D20" s="14" t="s">
        <v>14</v>
      </c>
      <c r="E20" s="15" t="s">
        <v>23</v>
      </c>
      <c r="F20" s="15">
        <v>200</v>
      </c>
      <c r="G20" s="16">
        <v>19</v>
      </c>
      <c r="H20" s="16">
        <v>19</v>
      </c>
      <c r="I20" s="16">
        <v>19</v>
      </c>
      <c r="J20" s="136">
        <f t="shared" si="0"/>
        <v>57</v>
      </c>
    </row>
    <row r="21" spans="1:10" ht="38.25" thickBot="1" x14ac:dyDescent="0.35">
      <c r="A21" s="17" t="s">
        <v>26</v>
      </c>
      <c r="B21" s="18">
        <v>914</v>
      </c>
      <c r="C21" s="7"/>
      <c r="D21" s="7"/>
      <c r="E21" s="7"/>
      <c r="F21" s="7"/>
      <c r="G21" s="19">
        <v>39953.26101654103</v>
      </c>
      <c r="H21" s="19">
        <v>35912.546016541019</v>
      </c>
      <c r="I21" s="19">
        <v>38287.361016541021</v>
      </c>
      <c r="J21" s="136">
        <f t="shared" si="0"/>
        <v>114153.16804962307</v>
      </c>
    </row>
    <row r="22" spans="1:10" ht="19.5" thickBot="1" x14ac:dyDescent="0.35">
      <c r="A22" s="8" t="s">
        <v>10</v>
      </c>
      <c r="B22" s="6">
        <v>914</v>
      </c>
      <c r="C22" s="9" t="s">
        <v>11</v>
      </c>
      <c r="D22" s="54"/>
      <c r="E22" s="55"/>
      <c r="F22" s="1" t="s">
        <v>12</v>
      </c>
      <c r="G22" s="10">
        <v>2166.29</v>
      </c>
      <c r="H22" s="10">
        <v>15859.946016541022</v>
      </c>
      <c r="I22" s="10">
        <v>2050.9899999999998</v>
      </c>
      <c r="J22" s="136">
        <f t="shared" si="0"/>
        <v>20077.226016541019</v>
      </c>
    </row>
    <row r="23" spans="1:10" s="50" customFormat="1" ht="38.25" thickBot="1" x14ac:dyDescent="0.35">
      <c r="A23" s="13" t="s">
        <v>27</v>
      </c>
      <c r="B23" s="14" t="s">
        <v>28</v>
      </c>
      <c r="C23" s="14" t="s">
        <v>11</v>
      </c>
      <c r="D23" s="14" t="s">
        <v>29</v>
      </c>
      <c r="E23" s="69"/>
      <c r="F23" s="1" t="s">
        <v>12</v>
      </c>
      <c r="G23" s="20">
        <v>2124.29</v>
      </c>
      <c r="H23" s="20">
        <v>2050.9899999999998</v>
      </c>
      <c r="I23" s="20">
        <v>2050.9899999999998</v>
      </c>
      <c r="J23" s="136">
        <f t="shared" si="0"/>
        <v>6226.2699999999995</v>
      </c>
    </row>
    <row r="24" spans="1:10" s="50" customFormat="1" ht="57" thickBot="1" x14ac:dyDescent="0.35">
      <c r="A24" s="65" t="s">
        <v>30</v>
      </c>
      <c r="B24" s="67" t="s">
        <v>28</v>
      </c>
      <c r="C24" s="67" t="s">
        <v>11</v>
      </c>
      <c r="D24" s="67" t="s">
        <v>29</v>
      </c>
      <c r="E24" s="67" t="s">
        <v>31</v>
      </c>
      <c r="F24" s="67"/>
      <c r="G24" s="70">
        <v>2124.29</v>
      </c>
      <c r="H24" s="70">
        <v>2050.9899999999998</v>
      </c>
      <c r="I24" s="70">
        <v>2050.9899999999998</v>
      </c>
      <c r="J24" s="136">
        <f t="shared" si="0"/>
        <v>6226.2699999999995</v>
      </c>
    </row>
    <row r="25" spans="1:10" s="50" customFormat="1" ht="188.25" thickBot="1" x14ac:dyDescent="0.35">
      <c r="A25" s="21" t="s">
        <v>32</v>
      </c>
      <c r="B25" s="14" t="s">
        <v>28</v>
      </c>
      <c r="C25" s="14" t="s">
        <v>11</v>
      </c>
      <c r="D25" s="14" t="s">
        <v>29</v>
      </c>
      <c r="E25" s="15" t="s">
        <v>33</v>
      </c>
      <c r="F25" s="15">
        <v>100</v>
      </c>
      <c r="G25" s="22">
        <v>2124.29</v>
      </c>
      <c r="H25" s="22">
        <v>2050.9899999999998</v>
      </c>
      <c r="I25" s="22">
        <v>2050.9899999999998</v>
      </c>
      <c r="J25" s="136">
        <f t="shared" si="0"/>
        <v>6226.2699999999995</v>
      </c>
    </row>
    <row r="26" spans="1:10" ht="57" thickBot="1" x14ac:dyDescent="0.35">
      <c r="A26" s="23" t="s">
        <v>34</v>
      </c>
      <c r="B26" s="12">
        <v>914</v>
      </c>
      <c r="C26" s="1" t="s">
        <v>11</v>
      </c>
      <c r="D26" s="1" t="s">
        <v>35</v>
      </c>
      <c r="E26" s="69"/>
      <c r="F26" s="1" t="s">
        <v>12</v>
      </c>
      <c r="G26" s="24">
        <v>14747.274963741023</v>
      </c>
      <c r="H26" s="24">
        <v>12624.959963741023</v>
      </c>
      <c r="I26" s="24">
        <v>13780.274963741023</v>
      </c>
      <c r="J26" s="136">
        <f t="shared" si="0"/>
        <v>41152.509891223068</v>
      </c>
    </row>
    <row r="27" spans="1:10" ht="57" thickBot="1" x14ac:dyDescent="0.35">
      <c r="A27" s="71" t="s">
        <v>30</v>
      </c>
      <c r="B27" s="66">
        <v>914</v>
      </c>
      <c r="C27" s="67" t="s">
        <v>11</v>
      </c>
      <c r="D27" s="67" t="s">
        <v>35</v>
      </c>
      <c r="E27" s="67" t="s">
        <v>31</v>
      </c>
      <c r="F27" s="67"/>
      <c r="G27" s="72">
        <v>13780.274963741023</v>
      </c>
      <c r="H27" s="72">
        <v>12624.959963741023</v>
      </c>
      <c r="I27" s="72">
        <v>13780.274963741023</v>
      </c>
      <c r="J27" s="136">
        <f t="shared" si="0"/>
        <v>40185.509891223068</v>
      </c>
    </row>
    <row r="28" spans="1:10" ht="188.25" thickBot="1" x14ac:dyDescent="0.35">
      <c r="A28" s="21" t="s">
        <v>22</v>
      </c>
      <c r="B28" s="12">
        <v>914</v>
      </c>
      <c r="C28" s="14" t="s">
        <v>11</v>
      </c>
      <c r="D28" s="14" t="s">
        <v>35</v>
      </c>
      <c r="E28" s="15" t="s">
        <v>36</v>
      </c>
      <c r="F28" s="15">
        <v>100</v>
      </c>
      <c r="G28" s="22">
        <v>11138.674963741023</v>
      </c>
      <c r="H28" s="22">
        <v>11138.674963741023</v>
      </c>
      <c r="I28" s="22">
        <v>11138.674963741023</v>
      </c>
      <c r="J28" s="136">
        <f t="shared" si="0"/>
        <v>33416.024891223067</v>
      </c>
    </row>
    <row r="29" spans="1:10" ht="132" thickBot="1" x14ac:dyDescent="0.35">
      <c r="A29" s="21" t="s">
        <v>25</v>
      </c>
      <c r="B29" s="12">
        <v>914</v>
      </c>
      <c r="C29" s="14" t="s">
        <v>11</v>
      </c>
      <c r="D29" s="14" t="s">
        <v>35</v>
      </c>
      <c r="E29" s="15" t="s">
        <v>36</v>
      </c>
      <c r="F29" s="15">
        <v>200</v>
      </c>
      <c r="G29" s="22">
        <v>2530.5000000000005</v>
      </c>
      <c r="H29" s="22">
        <v>1404.1599999999999</v>
      </c>
      <c r="I29" s="22">
        <v>2530.5000000000005</v>
      </c>
      <c r="J29" s="136">
        <f t="shared" si="0"/>
        <v>6465.1600000000008</v>
      </c>
    </row>
    <row r="30" spans="1:10" ht="132" thickBot="1" x14ac:dyDescent="0.35">
      <c r="A30" s="21" t="s">
        <v>37</v>
      </c>
      <c r="B30" s="12">
        <v>914</v>
      </c>
      <c r="C30" s="14" t="s">
        <v>11</v>
      </c>
      <c r="D30" s="14" t="s">
        <v>35</v>
      </c>
      <c r="E30" s="25" t="s">
        <v>36</v>
      </c>
      <c r="F30" s="15">
        <v>800</v>
      </c>
      <c r="G30" s="22">
        <v>111.1</v>
      </c>
      <c r="H30" s="22">
        <v>82.125</v>
      </c>
      <c r="I30" s="22">
        <v>111.1</v>
      </c>
      <c r="J30" s="136">
        <f t="shared" si="0"/>
        <v>304.32499999999999</v>
      </c>
    </row>
    <row r="31" spans="1:10" ht="57" thickBot="1" x14ac:dyDescent="0.35">
      <c r="A31" s="61" t="s">
        <v>38</v>
      </c>
      <c r="B31" s="62">
        <v>914</v>
      </c>
      <c r="C31" s="63" t="s">
        <v>11</v>
      </c>
      <c r="D31" s="63" t="s">
        <v>35</v>
      </c>
      <c r="E31" s="73" t="s">
        <v>39</v>
      </c>
      <c r="F31" s="73"/>
      <c r="G31" s="74">
        <v>967.00000000000011</v>
      </c>
      <c r="H31" s="74">
        <v>0</v>
      </c>
      <c r="I31" s="74">
        <v>0</v>
      </c>
      <c r="J31" s="136">
        <f t="shared" si="0"/>
        <v>967.00000000000011</v>
      </c>
    </row>
    <row r="32" spans="1:10" ht="57" thickBot="1" x14ac:dyDescent="0.35">
      <c r="A32" s="71" t="s">
        <v>40</v>
      </c>
      <c r="B32" s="66">
        <v>914</v>
      </c>
      <c r="C32" s="67" t="s">
        <v>11</v>
      </c>
      <c r="D32" s="67" t="s">
        <v>35</v>
      </c>
      <c r="E32" s="75" t="s">
        <v>41</v>
      </c>
      <c r="F32" s="75"/>
      <c r="G32" s="72">
        <v>967.00000000000011</v>
      </c>
      <c r="H32" s="72">
        <v>0</v>
      </c>
      <c r="I32" s="72">
        <v>0</v>
      </c>
      <c r="J32" s="136">
        <f t="shared" si="0"/>
        <v>967.00000000000011</v>
      </c>
    </row>
    <row r="33" spans="1:10" ht="188.25" thickBot="1" x14ac:dyDescent="0.35">
      <c r="A33" s="21" t="s">
        <v>22</v>
      </c>
      <c r="B33" s="12">
        <v>914</v>
      </c>
      <c r="C33" s="14" t="s">
        <v>11</v>
      </c>
      <c r="D33" s="14" t="s">
        <v>35</v>
      </c>
      <c r="E33" s="26" t="s">
        <v>42</v>
      </c>
      <c r="F33" s="15">
        <v>100</v>
      </c>
      <c r="G33" s="22">
        <v>850.90000000000009</v>
      </c>
      <c r="H33" s="22">
        <v>0</v>
      </c>
      <c r="I33" s="22">
        <v>0</v>
      </c>
      <c r="J33" s="136">
        <f t="shared" si="0"/>
        <v>850.90000000000009</v>
      </c>
    </row>
    <row r="34" spans="1:10" ht="132" thickBot="1" x14ac:dyDescent="0.35">
      <c r="A34" s="21" t="s">
        <v>25</v>
      </c>
      <c r="B34" s="12">
        <v>914</v>
      </c>
      <c r="C34" s="14" t="s">
        <v>11</v>
      </c>
      <c r="D34" s="14" t="s">
        <v>35</v>
      </c>
      <c r="E34" s="26" t="s">
        <v>42</v>
      </c>
      <c r="F34" s="15">
        <v>200</v>
      </c>
      <c r="G34" s="22">
        <v>116.10000000000002</v>
      </c>
      <c r="H34" s="22">
        <v>0</v>
      </c>
      <c r="I34" s="22">
        <v>0</v>
      </c>
      <c r="J34" s="136">
        <f t="shared" si="0"/>
        <v>116.10000000000002</v>
      </c>
    </row>
    <row r="35" spans="1:10" ht="19.5" thickBot="1" x14ac:dyDescent="0.35">
      <c r="A35" s="30" t="s">
        <v>358</v>
      </c>
      <c r="B35" s="12">
        <v>914</v>
      </c>
      <c r="C35" s="1" t="s">
        <v>11</v>
      </c>
      <c r="D35" s="1" t="s">
        <v>267</v>
      </c>
      <c r="E35" s="76"/>
      <c r="F35" s="1"/>
      <c r="G35" s="29">
        <v>42</v>
      </c>
      <c r="H35" s="29">
        <v>3</v>
      </c>
      <c r="I35" s="29">
        <v>4.5999999999999996</v>
      </c>
      <c r="J35" s="136">
        <f t="shared" si="0"/>
        <v>49.6</v>
      </c>
    </row>
    <row r="36" spans="1:10" ht="38.25" thickBot="1" x14ac:dyDescent="0.35">
      <c r="A36" s="77" t="s">
        <v>18</v>
      </c>
      <c r="B36" s="62">
        <v>914</v>
      </c>
      <c r="C36" s="63" t="s">
        <v>11</v>
      </c>
      <c r="D36" s="63" t="s">
        <v>267</v>
      </c>
      <c r="E36" s="63" t="s">
        <v>19</v>
      </c>
      <c r="F36" s="63"/>
      <c r="G36" s="78">
        <v>42</v>
      </c>
      <c r="H36" s="78">
        <v>3</v>
      </c>
      <c r="I36" s="78">
        <v>4.5999999999999996</v>
      </c>
      <c r="J36" s="136">
        <f t="shared" si="0"/>
        <v>49.6</v>
      </c>
    </row>
    <row r="37" spans="1:10" ht="57" thickBot="1" x14ac:dyDescent="0.35">
      <c r="A37" s="79" t="s">
        <v>359</v>
      </c>
      <c r="B37" s="66">
        <v>914</v>
      </c>
      <c r="C37" s="67" t="s">
        <v>11</v>
      </c>
      <c r="D37" s="67" t="s">
        <v>267</v>
      </c>
      <c r="E37" s="67" t="s">
        <v>360</v>
      </c>
      <c r="F37" s="67"/>
      <c r="G37" s="80">
        <v>42</v>
      </c>
      <c r="H37" s="80">
        <v>3</v>
      </c>
      <c r="I37" s="80">
        <v>4.5999999999999996</v>
      </c>
      <c r="J37" s="136">
        <f t="shared" si="0"/>
        <v>49.6</v>
      </c>
    </row>
    <row r="38" spans="1:10" ht="75.75" thickBot="1" x14ac:dyDescent="0.35">
      <c r="A38" s="28" t="s">
        <v>361</v>
      </c>
      <c r="B38" s="12">
        <v>914</v>
      </c>
      <c r="C38" s="14" t="s">
        <v>11</v>
      </c>
      <c r="D38" s="14" t="s">
        <v>267</v>
      </c>
      <c r="E38" s="26" t="s">
        <v>362</v>
      </c>
      <c r="F38" s="15">
        <v>200</v>
      </c>
      <c r="G38" s="22">
        <v>42</v>
      </c>
      <c r="H38" s="22">
        <v>3</v>
      </c>
      <c r="I38" s="22">
        <v>4.5999999999999996</v>
      </c>
      <c r="J38" s="136">
        <f t="shared" si="0"/>
        <v>49.6</v>
      </c>
    </row>
    <row r="39" spans="1:10" ht="19.5" thickBot="1" x14ac:dyDescent="0.35">
      <c r="A39" s="30" t="s">
        <v>363</v>
      </c>
      <c r="B39" s="12">
        <v>914</v>
      </c>
      <c r="C39" s="1" t="s">
        <v>11</v>
      </c>
      <c r="D39" s="1" t="s">
        <v>110</v>
      </c>
      <c r="E39" s="76"/>
      <c r="F39" s="1"/>
      <c r="G39" s="29">
        <v>1726.4</v>
      </c>
      <c r="H39" s="29">
        <v>0</v>
      </c>
      <c r="I39" s="29">
        <v>0</v>
      </c>
      <c r="J39" s="136">
        <f t="shared" si="0"/>
        <v>1726.4</v>
      </c>
    </row>
    <row r="40" spans="1:10" ht="38.25" thickBot="1" x14ac:dyDescent="0.35">
      <c r="A40" s="77" t="s">
        <v>18</v>
      </c>
      <c r="B40" s="62">
        <v>914</v>
      </c>
      <c r="C40" s="63" t="s">
        <v>11</v>
      </c>
      <c r="D40" s="63" t="s">
        <v>110</v>
      </c>
      <c r="E40" s="63" t="s">
        <v>19</v>
      </c>
      <c r="F40" s="63"/>
      <c r="G40" s="78">
        <v>1726.4</v>
      </c>
      <c r="H40" s="78">
        <v>0</v>
      </c>
      <c r="I40" s="78">
        <v>0</v>
      </c>
      <c r="J40" s="136">
        <f t="shared" si="0"/>
        <v>1726.4</v>
      </c>
    </row>
    <row r="41" spans="1:10" ht="57" thickBot="1" x14ac:dyDescent="0.35">
      <c r="A41" s="79" t="s">
        <v>364</v>
      </c>
      <c r="B41" s="66">
        <v>914</v>
      </c>
      <c r="C41" s="67" t="s">
        <v>11</v>
      </c>
      <c r="D41" s="67" t="s">
        <v>110</v>
      </c>
      <c r="E41" s="67" t="s">
        <v>365</v>
      </c>
      <c r="F41" s="67"/>
      <c r="G41" s="80">
        <v>1726.4</v>
      </c>
      <c r="H41" s="80">
        <v>0</v>
      </c>
      <c r="I41" s="80">
        <v>0</v>
      </c>
      <c r="J41" s="136">
        <f t="shared" si="0"/>
        <v>1726.4</v>
      </c>
    </row>
    <row r="42" spans="1:10" ht="75.75" thickBot="1" x14ac:dyDescent="0.35">
      <c r="A42" s="28" t="s">
        <v>366</v>
      </c>
      <c r="B42" s="12">
        <v>914</v>
      </c>
      <c r="C42" s="14" t="s">
        <v>11</v>
      </c>
      <c r="D42" s="14" t="s">
        <v>110</v>
      </c>
      <c r="E42" s="26" t="s">
        <v>367</v>
      </c>
      <c r="F42" s="15">
        <v>200</v>
      </c>
      <c r="G42" s="22">
        <v>1726.4</v>
      </c>
      <c r="H42" s="22"/>
      <c r="I42" s="22"/>
      <c r="J42" s="136">
        <f t="shared" si="0"/>
        <v>1726.4</v>
      </c>
    </row>
    <row r="43" spans="1:10" ht="19.5" thickBot="1" x14ac:dyDescent="0.35">
      <c r="A43" s="27" t="s">
        <v>43</v>
      </c>
      <c r="B43" s="12">
        <v>914</v>
      </c>
      <c r="C43" s="1" t="s">
        <v>11</v>
      </c>
      <c r="D43" s="1" t="s">
        <v>44</v>
      </c>
      <c r="E43" s="69"/>
      <c r="F43" s="1" t="s">
        <v>12</v>
      </c>
      <c r="G43" s="22">
        <v>100</v>
      </c>
      <c r="H43" s="22">
        <v>0</v>
      </c>
      <c r="I43" s="22">
        <v>0</v>
      </c>
      <c r="J43" s="136">
        <f t="shared" si="0"/>
        <v>100</v>
      </c>
    </row>
    <row r="44" spans="1:10" ht="57" thickBot="1" x14ac:dyDescent="0.35">
      <c r="A44" s="81" t="s">
        <v>45</v>
      </c>
      <c r="B44" s="66">
        <v>914</v>
      </c>
      <c r="C44" s="67" t="s">
        <v>11</v>
      </c>
      <c r="D44" s="67" t="s">
        <v>44</v>
      </c>
      <c r="E44" s="67" t="s">
        <v>46</v>
      </c>
      <c r="F44" s="67"/>
      <c r="G44" s="72">
        <v>100</v>
      </c>
      <c r="H44" s="72">
        <v>0</v>
      </c>
      <c r="I44" s="72">
        <v>0</v>
      </c>
      <c r="J44" s="136">
        <f t="shared" si="0"/>
        <v>100</v>
      </c>
    </row>
    <row r="45" spans="1:10" ht="94.5" thickBot="1" x14ac:dyDescent="0.35">
      <c r="A45" s="28" t="s">
        <v>47</v>
      </c>
      <c r="B45" s="12">
        <v>914</v>
      </c>
      <c r="C45" s="14" t="s">
        <v>11</v>
      </c>
      <c r="D45" s="14" t="s">
        <v>44</v>
      </c>
      <c r="E45" s="26" t="s">
        <v>48</v>
      </c>
      <c r="F45" s="26">
        <v>800</v>
      </c>
      <c r="G45" s="29">
        <v>100</v>
      </c>
      <c r="H45" s="29">
        <v>0</v>
      </c>
      <c r="I45" s="29">
        <v>0</v>
      </c>
      <c r="J45" s="136">
        <f t="shared" si="0"/>
        <v>100</v>
      </c>
    </row>
    <row r="46" spans="1:10" ht="19.5" thickBot="1" x14ac:dyDescent="0.35">
      <c r="A46" s="30" t="s">
        <v>49</v>
      </c>
      <c r="B46" s="12">
        <v>914</v>
      </c>
      <c r="C46" s="1" t="s">
        <v>11</v>
      </c>
      <c r="D46" s="1" t="s">
        <v>50</v>
      </c>
      <c r="E46" s="76"/>
      <c r="F46" s="1" t="s">
        <v>12</v>
      </c>
      <c r="G46" s="29">
        <v>1139.9960527999999</v>
      </c>
      <c r="H46" s="29">
        <v>1180.9960527999999</v>
      </c>
      <c r="I46" s="29">
        <v>1222.9960527999999</v>
      </c>
      <c r="J46" s="136">
        <f t="shared" si="0"/>
        <v>3543.9881583999995</v>
      </c>
    </row>
    <row r="47" spans="1:10" ht="57" thickBot="1" x14ac:dyDescent="0.35">
      <c r="A47" s="77" t="s">
        <v>38</v>
      </c>
      <c r="B47" s="62">
        <v>914</v>
      </c>
      <c r="C47" s="63" t="s">
        <v>11</v>
      </c>
      <c r="D47" s="63" t="s">
        <v>50</v>
      </c>
      <c r="E47" s="63" t="s">
        <v>39</v>
      </c>
      <c r="F47" s="63"/>
      <c r="G47" s="78">
        <v>1139.9960527999999</v>
      </c>
      <c r="H47" s="78">
        <v>1180.9960527999999</v>
      </c>
      <c r="I47" s="78">
        <v>1222.9960527999999</v>
      </c>
      <c r="J47" s="136">
        <f t="shared" si="0"/>
        <v>3543.9881583999995</v>
      </c>
    </row>
    <row r="48" spans="1:10" ht="57" thickBot="1" x14ac:dyDescent="0.35">
      <c r="A48" s="79" t="s">
        <v>40</v>
      </c>
      <c r="B48" s="66">
        <v>914</v>
      </c>
      <c r="C48" s="67" t="s">
        <v>11</v>
      </c>
      <c r="D48" s="67" t="s">
        <v>50</v>
      </c>
      <c r="E48" s="67" t="s">
        <v>41</v>
      </c>
      <c r="F48" s="67"/>
      <c r="G48" s="80">
        <v>1139.9960527999999</v>
      </c>
      <c r="H48" s="80">
        <v>1180.9960527999999</v>
      </c>
      <c r="I48" s="80">
        <v>1222.9960527999999</v>
      </c>
      <c r="J48" s="136">
        <f t="shared" si="0"/>
        <v>3543.9881583999995</v>
      </c>
    </row>
    <row r="49" spans="1:10" ht="188.25" thickBot="1" x14ac:dyDescent="0.35">
      <c r="A49" s="28" t="s">
        <v>51</v>
      </c>
      <c r="B49" s="12">
        <v>914</v>
      </c>
      <c r="C49" s="14" t="s">
        <v>11</v>
      </c>
      <c r="D49" s="14" t="s">
        <v>50</v>
      </c>
      <c r="E49" s="26" t="s">
        <v>52</v>
      </c>
      <c r="F49" s="15">
        <v>100</v>
      </c>
      <c r="G49" s="22">
        <v>339.04626839999997</v>
      </c>
      <c r="H49" s="22">
        <v>339.04626839999997</v>
      </c>
      <c r="I49" s="22">
        <v>339.04626839999997</v>
      </c>
      <c r="J49" s="136">
        <f t="shared" si="0"/>
        <v>1017.1388052</v>
      </c>
    </row>
    <row r="50" spans="1:10" ht="150.75" thickBot="1" x14ac:dyDescent="0.35">
      <c r="A50" s="28" t="s">
        <v>53</v>
      </c>
      <c r="B50" s="12">
        <v>914</v>
      </c>
      <c r="C50" s="14" t="s">
        <v>11</v>
      </c>
      <c r="D50" s="14" t="s">
        <v>50</v>
      </c>
      <c r="E50" s="26" t="s">
        <v>52</v>
      </c>
      <c r="F50" s="15">
        <v>200</v>
      </c>
      <c r="G50" s="22">
        <v>14.949999999999989</v>
      </c>
      <c r="H50" s="22">
        <v>28.949999999999989</v>
      </c>
      <c r="I50" s="22">
        <v>43.949999999999989</v>
      </c>
      <c r="J50" s="136">
        <f t="shared" si="0"/>
        <v>87.849999999999966</v>
      </c>
    </row>
    <row r="51" spans="1:10" ht="188.25" thickBot="1" x14ac:dyDescent="0.35">
      <c r="A51" s="28" t="s">
        <v>54</v>
      </c>
      <c r="B51" s="12">
        <v>914</v>
      </c>
      <c r="C51" s="14" t="s">
        <v>11</v>
      </c>
      <c r="D51" s="14" t="s">
        <v>50</v>
      </c>
      <c r="E51" s="26" t="s">
        <v>55</v>
      </c>
      <c r="F51" s="26">
        <v>100</v>
      </c>
      <c r="G51" s="31">
        <v>350.303516</v>
      </c>
      <c r="H51" s="31">
        <v>350.303516</v>
      </c>
      <c r="I51" s="31">
        <v>350.303516</v>
      </c>
      <c r="J51" s="136">
        <f t="shared" si="0"/>
        <v>1050.9105480000001</v>
      </c>
    </row>
    <row r="52" spans="1:10" ht="150.75" thickBot="1" x14ac:dyDescent="0.35">
      <c r="A52" s="28" t="s">
        <v>56</v>
      </c>
      <c r="B52" s="12">
        <v>914</v>
      </c>
      <c r="C52" s="14" t="s">
        <v>11</v>
      </c>
      <c r="D52" s="14" t="s">
        <v>50</v>
      </c>
      <c r="E52" s="26" t="s">
        <v>55</v>
      </c>
      <c r="F52" s="26">
        <v>200</v>
      </c>
      <c r="G52" s="31">
        <v>47.699999999999989</v>
      </c>
      <c r="H52" s="31">
        <v>60.699999999999989</v>
      </c>
      <c r="I52" s="31">
        <v>73.699999999999989</v>
      </c>
      <c r="J52" s="136">
        <f t="shared" si="0"/>
        <v>182.09999999999997</v>
      </c>
    </row>
    <row r="53" spans="1:10" ht="225.75" thickBot="1" x14ac:dyDescent="0.35">
      <c r="A53" s="28" t="s">
        <v>57</v>
      </c>
      <c r="B53" s="12">
        <v>914</v>
      </c>
      <c r="C53" s="14" t="s">
        <v>11</v>
      </c>
      <c r="D53" s="14" t="s">
        <v>50</v>
      </c>
      <c r="E53" s="26" t="s">
        <v>58</v>
      </c>
      <c r="F53" s="26">
        <v>100</v>
      </c>
      <c r="G53" s="31">
        <v>339.04626839999997</v>
      </c>
      <c r="H53" s="31">
        <v>339.04626839999997</v>
      </c>
      <c r="I53" s="31">
        <v>339.04626839999997</v>
      </c>
      <c r="J53" s="136">
        <f t="shared" si="0"/>
        <v>1017.1388052</v>
      </c>
    </row>
    <row r="54" spans="1:10" ht="169.5" thickBot="1" x14ac:dyDescent="0.35">
      <c r="A54" s="28" t="s">
        <v>59</v>
      </c>
      <c r="B54" s="12">
        <v>914</v>
      </c>
      <c r="C54" s="14" t="s">
        <v>11</v>
      </c>
      <c r="D54" s="14" t="s">
        <v>50</v>
      </c>
      <c r="E54" s="26" t="s">
        <v>58</v>
      </c>
      <c r="F54" s="26">
        <v>200</v>
      </c>
      <c r="G54" s="31">
        <v>48.949999999999989</v>
      </c>
      <c r="H54" s="31">
        <v>62.949999999999989</v>
      </c>
      <c r="I54" s="31">
        <v>76.949999999999989</v>
      </c>
      <c r="J54" s="136">
        <f t="shared" si="0"/>
        <v>188.84999999999997</v>
      </c>
    </row>
    <row r="55" spans="1:10" ht="19.5" thickBot="1" x14ac:dyDescent="0.35">
      <c r="A55" s="8" t="s">
        <v>60</v>
      </c>
      <c r="B55" s="12">
        <v>914</v>
      </c>
      <c r="C55" s="9" t="s">
        <v>35</v>
      </c>
      <c r="D55" s="54"/>
      <c r="E55" s="54"/>
      <c r="F55" s="1" t="s">
        <v>12</v>
      </c>
      <c r="G55" s="10">
        <v>17407.900000000001</v>
      </c>
      <c r="H55" s="10">
        <v>19692.599999999999</v>
      </c>
      <c r="I55" s="10">
        <v>20868.5</v>
      </c>
      <c r="J55" s="136">
        <f t="shared" si="0"/>
        <v>57969</v>
      </c>
    </row>
    <row r="56" spans="1:10" ht="19.5" thickBot="1" x14ac:dyDescent="0.35">
      <c r="A56" s="11" t="s">
        <v>337</v>
      </c>
      <c r="B56" s="12">
        <v>914</v>
      </c>
      <c r="C56" s="1" t="s">
        <v>35</v>
      </c>
      <c r="D56" s="1" t="s">
        <v>159</v>
      </c>
      <c r="E56" s="69"/>
      <c r="F56" s="1"/>
      <c r="G56" s="31">
        <v>15430</v>
      </c>
      <c r="H56" s="31">
        <v>17317</v>
      </c>
      <c r="I56" s="31">
        <v>18743</v>
      </c>
      <c r="J56" s="136">
        <f t="shared" si="0"/>
        <v>51490</v>
      </c>
    </row>
    <row r="57" spans="1:10" ht="38.25" thickBot="1" x14ac:dyDescent="0.35">
      <c r="A57" s="57" t="s">
        <v>338</v>
      </c>
      <c r="B57" s="58">
        <v>914</v>
      </c>
      <c r="C57" s="59" t="s">
        <v>35</v>
      </c>
      <c r="D57" s="59" t="s">
        <v>159</v>
      </c>
      <c r="E57" s="59" t="s">
        <v>339</v>
      </c>
      <c r="F57" s="59"/>
      <c r="G57" s="82">
        <v>15430</v>
      </c>
      <c r="H57" s="82">
        <v>17317</v>
      </c>
      <c r="I57" s="82">
        <v>18743</v>
      </c>
      <c r="J57" s="136">
        <f t="shared" si="0"/>
        <v>51490</v>
      </c>
    </row>
    <row r="58" spans="1:10" ht="57" thickBot="1" x14ac:dyDescent="0.35">
      <c r="A58" s="61" t="s">
        <v>340</v>
      </c>
      <c r="B58" s="62">
        <v>914</v>
      </c>
      <c r="C58" s="63" t="s">
        <v>35</v>
      </c>
      <c r="D58" s="63" t="s">
        <v>159</v>
      </c>
      <c r="E58" s="63" t="s">
        <v>341</v>
      </c>
      <c r="F58" s="63"/>
      <c r="G58" s="83">
        <v>15430</v>
      </c>
      <c r="H58" s="83">
        <v>17317</v>
      </c>
      <c r="I58" s="83">
        <v>18743</v>
      </c>
      <c r="J58" s="136">
        <f t="shared" si="0"/>
        <v>51490</v>
      </c>
    </row>
    <row r="59" spans="1:10" ht="19.5" thickBot="1" x14ac:dyDescent="0.35">
      <c r="A59" s="65" t="s">
        <v>342</v>
      </c>
      <c r="B59" s="66">
        <v>914</v>
      </c>
      <c r="C59" s="67" t="s">
        <v>35</v>
      </c>
      <c r="D59" s="67" t="s">
        <v>159</v>
      </c>
      <c r="E59" s="67" t="s">
        <v>343</v>
      </c>
      <c r="F59" s="67"/>
      <c r="G59" s="84">
        <v>15430</v>
      </c>
      <c r="H59" s="84">
        <v>17317</v>
      </c>
      <c r="I59" s="84">
        <v>18743</v>
      </c>
      <c r="J59" s="136">
        <f t="shared" si="0"/>
        <v>51490</v>
      </c>
    </row>
    <row r="60" spans="1:10" ht="57" thickBot="1" x14ac:dyDescent="0.35">
      <c r="A60" s="28" t="s">
        <v>344</v>
      </c>
      <c r="B60" s="12">
        <v>914</v>
      </c>
      <c r="C60" s="14" t="s">
        <v>35</v>
      </c>
      <c r="D60" s="14" t="s">
        <v>159</v>
      </c>
      <c r="E60" s="14" t="s">
        <v>345</v>
      </c>
      <c r="F60" s="14" t="s">
        <v>274</v>
      </c>
      <c r="G60" s="16">
        <v>13430</v>
      </c>
      <c r="H60" s="16">
        <v>15317</v>
      </c>
      <c r="I60" s="16">
        <v>16743</v>
      </c>
      <c r="J60" s="136">
        <f t="shared" si="0"/>
        <v>45490</v>
      </c>
    </row>
    <row r="61" spans="1:10" ht="38.25" thickBot="1" x14ac:dyDescent="0.35">
      <c r="A61" s="28" t="s">
        <v>346</v>
      </c>
      <c r="B61" s="12">
        <v>914</v>
      </c>
      <c r="C61" s="14" t="s">
        <v>35</v>
      </c>
      <c r="D61" s="14" t="s">
        <v>159</v>
      </c>
      <c r="E61" s="14" t="s">
        <v>345</v>
      </c>
      <c r="F61" s="14" t="s">
        <v>347</v>
      </c>
      <c r="G61" s="16">
        <v>2000</v>
      </c>
      <c r="H61" s="16">
        <v>2000</v>
      </c>
      <c r="I61" s="16">
        <v>2000</v>
      </c>
      <c r="J61" s="136">
        <f t="shared" si="0"/>
        <v>6000</v>
      </c>
    </row>
    <row r="62" spans="1:10" ht="19.5" thickBot="1" x14ac:dyDescent="0.35">
      <c r="A62" s="11" t="s">
        <v>61</v>
      </c>
      <c r="B62" s="12">
        <v>914</v>
      </c>
      <c r="C62" s="1" t="s">
        <v>35</v>
      </c>
      <c r="D62" s="1" t="s">
        <v>62</v>
      </c>
      <c r="E62" s="69"/>
      <c r="F62" s="1" t="s">
        <v>12</v>
      </c>
      <c r="G62" s="31">
        <v>1977.9</v>
      </c>
      <c r="H62" s="31">
        <v>2375.6</v>
      </c>
      <c r="I62" s="31">
        <v>2125.5</v>
      </c>
      <c r="J62" s="136">
        <f t="shared" si="0"/>
        <v>6479</v>
      </c>
    </row>
    <row r="63" spans="1:10" ht="38.25" thickBot="1" x14ac:dyDescent="0.35">
      <c r="A63" s="115" t="s">
        <v>15</v>
      </c>
      <c r="B63" s="116">
        <v>914</v>
      </c>
      <c r="C63" s="117" t="s">
        <v>35</v>
      </c>
      <c r="D63" s="117" t="s">
        <v>62</v>
      </c>
      <c r="E63" s="117" t="s">
        <v>17</v>
      </c>
      <c r="F63" s="117"/>
      <c r="G63" s="127">
        <v>1921</v>
      </c>
      <c r="H63" s="127">
        <v>330.1</v>
      </c>
      <c r="I63" s="127">
        <v>0</v>
      </c>
      <c r="J63" s="136">
        <f t="shared" si="0"/>
        <v>2251.1</v>
      </c>
    </row>
    <row r="64" spans="1:10" ht="57" thickBot="1" x14ac:dyDescent="0.35">
      <c r="A64" s="118" t="s">
        <v>38</v>
      </c>
      <c r="B64" s="119">
        <v>914</v>
      </c>
      <c r="C64" s="120" t="s">
        <v>35</v>
      </c>
      <c r="D64" s="120" t="s">
        <v>62</v>
      </c>
      <c r="E64" s="120" t="s">
        <v>39</v>
      </c>
      <c r="F64" s="120"/>
      <c r="G64" s="128"/>
      <c r="H64" s="128">
        <v>330.1</v>
      </c>
      <c r="I64" s="128">
        <v>0</v>
      </c>
      <c r="J64" s="136">
        <f t="shared" si="0"/>
        <v>330.1</v>
      </c>
    </row>
    <row r="65" spans="1:10" ht="38.25" thickBot="1" x14ac:dyDescent="0.35">
      <c r="A65" s="121" t="s">
        <v>380</v>
      </c>
      <c r="B65" s="122">
        <v>914</v>
      </c>
      <c r="C65" s="123" t="s">
        <v>35</v>
      </c>
      <c r="D65" s="123" t="s">
        <v>62</v>
      </c>
      <c r="E65" s="123" t="s">
        <v>381</v>
      </c>
      <c r="F65" s="123"/>
      <c r="G65" s="129"/>
      <c r="H65" s="129">
        <v>330.1</v>
      </c>
      <c r="I65" s="129">
        <v>0</v>
      </c>
      <c r="J65" s="136">
        <f t="shared" si="0"/>
        <v>330.1</v>
      </c>
    </row>
    <row r="66" spans="1:10" ht="57" thickBot="1" x14ac:dyDescent="0.35">
      <c r="A66" s="126" t="s">
        <v>382</v>
      </c>
      <c r="B66" s="114">
        <v>914</v>
      </c>
      <c r="C66" s="124" t="s">
        <v>35</v>
      </c>
      <c r="D66" s="124" t="s">
        <v>62</v>
      </c>
      <c r="E66" s="124" t="s">
        <v>383</v>
      </c>
      <c r="F66" s="124" t="s">
        <v>347</v>
      </c>
      <c r="G66" s="125"/>
      <c r="H66" s="125">
        <v>330.1</v>
      </c>
      <c r="I66" s="125"/>
      <c r="J66" s="136">
        <f t="shared" si="0"/>
        <v>330.1</v>
      </c>
    </row>
    <row r="67" spans="1:10" ht="38.25" thickBot="1" x14ac:dyDescent="0.35">
      <c r="A67" s="57" t="s">
        <v>63</v>
      </c>
      <c r="B67" s="58">
        <v>914</v>
      </c>
      <c r="C67" s="59" t="s">
        <v>35</v>
      </c>
      <c r="D67" s="59" t="s">
        <v>62</v>
      </c>
      <c r="E67" s="59" t="s">
        <v>64</v>
      </c>
      <c r="F67" s="59"/>
      <c r="G67" s="82"/>
      <c r="H67" s="82">
        <v>1998</v>
      </c>
      <c r="I67" s="82">
        <v>2078</v>
      </c>
      <c r="J67" s="136">
        <f t="shared" si="0"/>
        <v>4076</v>
      </c>
    </row>
    <row r="68" spans="1:10" ht="38.25" thickBot="1" x14ac:dyDescent="0.35">
      <c r="A68" s="61" t="s">
        <v>65</v>
      </c>
      <c r="B68" s="62">
        <v>914</v>
      </c>
      <c r="C68" s="63" t="s">
        <v>35</v>
      </c>
      <c r="D68" s="63" t="s">
        <v>62</v>
      </c>
      <c r="E68" s="63" t="s">
        <v>66</v>
      </c>
      <c r="F68" s="63"/>
      <c r="G68" s="83">
        <v>1921</v>
      </c>
      <c r="H68" s="83">
        <v>1998</v>
      </c>
      <c r="I68" s="83">
        <v>2078</v>
      </c>
      <c r="J68" s="136">
        <f t="shared" si="0"/>
        <v>5997</v>
      </c>
    </row>
    <row r="69" spans="1:10" ht="38.25" thickBot="1" x14ac:dyDescent="0.35">
      <c r="A69" s="65" t="s">
        <v>67</v>
      </c>
      <c r="B69" s="66">
        <v>914</v>
      </c>
      <c r="C69" s="67" t="s">
        <v>35</v>
      </c>
      <c r="D69" s="67" t="s">
        <v>62</v>
      </c>
      <c r="E69" s="67" t="s">
        <v>68</v>
      </c>
      <c r="F69" s="67"/>
      <c r="G69" s="84">
        <v>1921</v>
      </c>
      <c r="H69" s="84">
        <v>1998</v>
      </c>
      <c r="I69" s="84">
        <v>2078</v>
      </c>
      <c r="J69" s="136">
        <f t="shared" si="0"/>
        <v>5997</v>
      </c>
    </row>
    <row r="70" spans="1:10" ht="113.25" thickBot="1" x14ac:dyDescent="0.35">
      <c r="A70" s="28" t="s">
        <v>69</v>
      </c>
      <c r="B70" s="12">
        <v>914</v>
      </c>
      <c r="C70" s="14" t="s">
        <v>35</v>
      </c>
      <c r="D70" s="14" t="s">
        <v>62</v>
      </c>
      <c r="E70" s="14" t="s">
        <v>368</v>
      </c>
      <c r="F70" s="14" t="s">
        <v>70</v>
      </c>
      <c r="G70" s="16">
        <v>1921</v>
      </c>
      <c r="H70" s="16">
        <v>1998</v>
      </c>
      <c r="I70" s="16">
        <v>2078</v>
      </c>
      <c r="J70" s="136">
        <f t="shared" si="0"/>
        <v>5997</v>
      </c>
    </row>
    <row r="71" spans="1:10" ht="38.25" thickBot="1" x14ac:dyDescent="0.35">
      <c r="A71" s="85" t="s">
        <v>63</v>
      </c>
      <c r="B71" s="58">
        <v>914</v>
      </c>
      <c r="C71" s="86" t="s">
        <v>35</v>
      </c>
      <c r="D71" s="86" t="s">
        <v>62</v>
      </c>
      <c r="E71" s="59" t="s">
        <v>64</v>
      </c>
      <c r="F71" s="58"/>
      <c r="G71" s="82">
        <v>56.9</v>
      </c>
      <c r="H71" s="82">
        <v>47.5</v>
      </c>
      <c r="I71" s="82">
        <v>47.5</v>
      </c>
      <c r="J71" s="136">
        <f t="shared" si="0"/>
        <v>151.9</v>
      </c>
    </row>
    <row r="72" spans="1:10" ht="38.25" thickBot="1" x14ac:dyDescent="0.35">
      <c r="A72" s="77" t="s">
        <v>332</v>
      </c>
      <c r="B72" s="62">
        <v>914</v>
      </c>
      <c r="C72" s="87" t="s">
        <v>35</v>
      </c>
      <c r="D72" s="87" t="s">
        <v>62</v>
      </c>
      <c r="E72" s="63" t="s">
        <v>333</v>
      </c>
      <c r="F72" s="62"/>
      <c r="G72" s="83">
        <v>56.9</v>
      </c>
      <c r="H72" s="83">
        <v>47.5</v>
      </c>
      <c r="I72" s="83">
        <v>47.5</v>
      </c>
      <c r="J72" s="136">
        <f t="shared" si="0"/>
        <v>151.9</v>
      </c>
    </row>
    <row r="73" spans="1:10" ht="57" thickBot="1" x14ac:dyDescent="0.35">
      <c r="A73" s="79" t="s">
        <v>334</v>
      </c>
      <c r="B73" s="66">
        <v>914</v>
      </c>
      <c r="C73" s="88" t="s">
        <v>35</v>
      </c>
      <c r="D73" s="88" t="s">
        <v>62</v>
      </c>
      <c r="E73" s="67" t="s">
        <v>335</v>
      </c>
      <c r="F73" s="66"/>
      <c r="G73" s="84">
        <v>56.9</v>
      </c>
      <c r="H73" s="84">
        <v>47.5</v>
      </c>
      <c r="I73" s="84">
        <v>47.5</v>
      </c>
      <c r="J73" s="136">
        <f t="shared" si="0"/>
        <v>151.9</v>
      </c>
    </row>
    <row r="74" spans="1:10" ht="75.75" thickBot="1" x14ac:dyDescent="0.35">
      <c r="A74" s="28" t="s">
        <v>331</v>
      </c>
      <c r="B74" s="12">
        <v>914</v>
      </c>
      <c r="C74" s="37" t="s">
        <v>35</v>
      </c>
      <c r="D74" s="37" t="s">
        <v>62</v>
      </c>
      <c r="E74" s="26" t="s">
        <v>336</v>
      </c>
      <c r="F74" s="26">
        <v>500</v>
      </c>
      <c r="G74" s="31">
        <v>56.9</v>
      </c>
      <c r="H74" s="31">
        <v>47.5</v>
      </c>
      <c r="I74" s="31">
        <v>47.5</v>
      </c>
      <c r="J74" s="136">
        <f t="shared" si="0"/>
        <v>151.9</v>
      </c>
    </row>
    <row r="75" spans="1:10" ht="19.5" thickBot="1" x14ac:dyDescent="0.35">
      <c r="A75" s="32" t="s">
        <v>71</v>
      </c>
      <c r="B75" s="6">
        <v>914</v>
      </c>
      <c r="C75" s="6">
        <v>10</v>
      </c>
      <c r="D75" s="89"/>
      <c r="E75" s="54"/>
      <c r="F75" s="1" t="s">
        <v>12</v>
      </c>
      <c r="G75" s="33">
        <v>2665.4</v>
      </c>
      <c r="H75" s="33">
        <v>360</v>
      </c>
      <c r="I75" s="33">
        <v>360</v>
      </c>
      <c r="J75" s="136">
        <f t="shared" si="0"/>
        <v>3385.4</v>
      </c>
    </row>
    <row r="76" spans="1:10" ht="19.5" thickBot="1" x14ac:dyDescent="0.35">
      <c r="A76" s="30" t="s">
        <v>72</v>
      </c>
      <c r="B76" s="12">
        <v>914</v>
      </c>
      <c r="C76" s="12">
        <v>10</v>
      </c>
      <c r="D76" s="1" t="s">
        <v>14</v>
      </c>
      <c r="E76" s="69"/>
      <c r="F76" s="1" t="s">
        <v>12</v>
      </c>
      <c r="G76" s="31">
        <v>2505.4</v>
      </c>
      <c r="H76" s="31">
        <v>200</v>
      </c>
      <c r="I76" s="31">
        <v>200</v>
      </c>
      <c r="J76" s="136">
        <f t="shared" si="0"/>
        <v>2905.4</v>
      </c>
    </row>
    <row r="77" spans="1:10" ht="38.25" thickBot="1" x14ac:dyDescent="0.35">
      <c r="A77" s="85" t="s">
        <v>73</v>
      </c>
      <c r="B77" s="58">
        <v>914</v>
      </c>
      <c r="C77" s="58">
        <v>10</v>
      </c>
      <c r="D77" s="59" t="s">
        <v>14</v>
      </c>
      <c r="E77" s="59" t="s">
        <v>74</v>
      </c>
      <c r="F77" s="59"/>
      <c r="G77" s="82">
        <v>2505.4</v>
      </c>
      <c r="H77" s="82">
        <v>200</v>
      </c>
      <c r="I77" s="82">
        <v>200</v>
      </c>
      <c r="J77" s="136">
        <f t="shared" ref="J77:J140" si="1">G77+H77+I77</f>
        <v>2905.4</v>
      </c>
    </row>
    <row r="78" spans="1:10" ht="57" thickBot="1" x14ac:dyDescent="0.35">
      <c r="A78" s="90" t="s">
        <v>75</v>
      </c>
      <c r="B78" s="91">
        <v>914</v>
      </c>
      <c r="C78" s="91">
        <v>10</v>
      </c>
      <c r="D78" s="92" t="s">
        <v>14</v>
      </c>
      <c r="E78" s="92" t="s">
        <v>76</v>
      </c>
      <c r="F78" s="92"/>
      <c r="G78" s="93">
        <v>2505.4</v>
      </c>
      <c r="H78" s="93">
        <v>200</v>
      </c>
      <c r="I78" s="93">
        <v>200</v>
      </c>
      <c r="J78" s="136">
        <f t="shared" si="1"/>
        <v>2905.4</v>
      </c>
    </row>
    <row r="79" spans="1:10" ht="38.25" thickBot="1" x14ac:dyDescent="0.35">
      <c r="A79" s="79" t="s">
        <v>77</v>
      </c>
      <c r="B79" s="66">
        <v>914</v>
      </c>
      <c r="C79" s="66">
        <v>10</v>
      </c>
      <c r="D79" s="67" t="s">
        <v>14</v>
      </c>
      <c r="E79" s="67" t="s">
        <v>78</v>
      </c>
      <c r="F79" s="67"/>
      <c r="G79" s="84">
        <v>2505.4</v>
      </c>
      <c r="H79" s="84">
        <v>200</v>
      </c>
      <c r="I79" s="84">
        <v>200</v>
      </c>
      <c r="J79" s="136">
        <f t="shared" si="1"/>
        <v>2905.4</v>
      </c>
    </row>
    <row r="80" spans="1:10" ht="132" thickBot="1" x14ac:dyDescent="0.35">
      <c r="A80" s="28" t="s">
        <v>79</v>
      </c>
      <c r="B80" s="12">
        <v>914</v>
      </c>
      <c r="C80" s="26">
        <v>10</v>
      </c>
      <c r="D80" s="14" t="s">
        <v>14</v>
      </c>
      <c r="E80" s="26" t="s">
        <v>387</v>
      </c>
      <c r="F80" s="26">
        <v>300</v>
      </c>
      <c r="G80" s="34">
        <v>200</v>
      </c>
      <c r="H80" s="34">
        <v>200</v>
      </c>
      <c r="I80" s="34">
        <v>200</v>
      </c>
      <c r="J80" s="136">
        <f t="shared" si="1"/>
        <v>600</v>
      </c>
    </row>
    <row r="81" spans="1:10" ht="132" thickBot="1" x14ac:dyDescent="0.35">
      <c r="A81" s="28" t="s">
        <v>369</v>
      </c>
      <c r="B81" s="12">
        <v>914</v>
      </c>
      <c r="C81" s="26">
        <v>10</v>
      </c>
      <c r="D81" s="14" t="s">
        <v>14</v>
      </c>
      <c r="E81" s="26" t="s">
        <v>370</v>
      </c>
      <c r="F81" s="26">
        <v>300</v>
      </c>
      <c r="G81" s="34">
        <v>2305.4</v>
      </c>
      <c r="H81" s="34">
        <v>0</v>
      </c>
      <c r="I81" s="34">
        <v>0</v>
      </c>
      <c r="J81" s="136">
        <f t="shared" si="1"/>
        <v>2305.4</v>
      </c>
    </row>
    <row r="82" spans="1:10" ht="38.25" hidden="1" thickBot="1" x14ac:dyDescent="0.35">
      <c r="A82" s="85" t="s">
        <v>15</v>
      </c>
      <c r="B82" s="58">
        <v>914</v>
      </c>
      <c r="C82" s="58">
        <v>10</v>
      </c>
      <c r="D82" s="59" t="s">
        <v>14</v>
      </c>
      <c r="E82" s="58" t="s">
        <v>17</v>
      </c>
      <c r="F82" s="58"/>
      <c r="G82" s="94">
        <v>0</v>
      </c>
      <c r="H82" s="94">
        <v>0</v>
      </c>
      <c r="I82" s="94">
        <v>0</v>
      </c>
      <c r="J82" s="136">
        <f t="shared" si="1"/>
        <v>0</v>
      </c>
    </row>
    <row r="83" spans="1:10" ht="38.25" hidden="1" thickBot="1" x14ac:dyDescent="0.35">
      <c r="A83" s="77" t="s">
        <v>18</v>
      </c>
      <c r="B83" s="62">
        <v>914</v>
      </c>
      <c r="C83" s="62">
        <v>10</v>
      </c>
      <c r="D83" s="63" t="s">
        <v>14</v>
      </c>
      <c r="E83" s="62" t="s">
        <v>19</v>
      </c>
      <c r="F83" s="62"/>
      <c r="G83" s="95">
        <v>0</v>
      </c>
      <c r="H83" s="95">
        <v>0</v>
      </c>
      <c r="I83" s="95">
        <v>0</v>
      </c>
      <c r="J83" s="136">
        <f t="shared" si="1"/>
        <v>0</v>
      </c>
    </row>
    <row r="84" spans="1:10" ht="57" hidden="1" thickBot="1" x14ac:dyDescent="0.35">
      <c r="A84" s="79" t="s">
        <v>45</v>
      </c>
      <c r="B84" s="66">
        <v>914</v>
      </c>
      <c r="C84" s="66">
        <v>10</v>
      </c>
      <c r="D84" s="67" t="s">
        <v>14</v>
      </c>
      <c r="E84" s="66" t="s">
        <v>46</v>
      </c>
      <c r="F84" s="66"/>
      <c r="G84" s="96">
        <v>0</v>
      </c>
      <c r="H84" s="96">
        <v>0</v>
      </c>
      <c r="I84" s="96">
        <v>0</v>
      </c>
      <c r="J84" s="136">
        <f t="shared" si="1"/>
        <v>0</v>
      </c>
    </row>
    <row r="85" spans="1:10" ht="113.25" hidden="1" thickBot="1" x14ac:dyDescent="0.35">
      <c r="A85" s="28" t="s">
        <v>80</v>
      </c>
      <c r="B85" s="12">
        <v>914</v>
      </c>
      <c r="C85" s="26">
        <v>10</v>
      </c>
      <c r="D85" s="14" t="s">
        <v>14</v>
      </c>
      <c r="E85" s="26" t="s">
        <v>81</v>
      </c>
      <c r="F85" s="26">
        <v>300</v>
      </c>
      <c r="G85" s="34">
        <v>0</v>
      </c>
      <c r="H85" s="34">
        <v>0</v>
      </c>
      <c r="I85" s="34">
        <v>0</v>
      </c>
      <c r="J85" s="136">
        <f t="shared" si="1"/>
        <v>0</v>
      </c>
    </row>
    <row r="86" spans="1:10" ht="19.5" thickBot="1" x14ac:dyDescent="0.35">
      <c r="A86" s="30" t="s">
        <v>82</v>
      </c>
      <c r="B86" s="12">
        <v>914</v>
      </c>
      <c r="C86" s="35" t="s">
        <v>83</v>
      </c>
      <c r="D86" s="35" t="s">
        <v>84</v>
      </c>
      <c r="E86" s="69"/>
      <c r="F86" s="1" t="s">
        <v>12</v>
      </c>
      <c r="G86" s="31">
        <v>160</v>
      </c>
      <c r="H86" s="31">
        <v>160</v>
      </c>
      <c r="I86" s="31">
        <v>160</v>
      </c>
      <c r="J86" s="136">
        <f t="shared" si="1"/>
        <v>480</v>
      </c>
    </row>
    <row r="87" spans="1:10" ht="38.25" thickBot="1" x14ac:dyDescent="0.35">
      <c r="A87" s="79" t="s">
        <v>85</v>
      </c>
      <c r="B87" s="66">
        <v>914</v>
      </c>
      <c r="C87" s="88" t="s">
        <v>83</v>
      </c>
      <c r="D87" s="88" t="s">
        <v>84</v>
      </c>
      <c r="E87" s="67" t="s">
        <v>86</v>
      </c>
      <c r="F87" s="67"/>
      <c r="G87" s="84">
        <v>160</v>
      </c>
      <c r="H87" s="84">
        <v>160</v>
      </c>
      <c r="I87" s="84">
        <v>160</v>
      </c>
      <c r="J87" s="136">
        <f t="shared" si="1"/>
        <v>480</v>
      </c>
    </row>
    <row r="88" spans="1:10" ht="113.25" thickBot="1" x14ac:dyDescent="0.35">
      <c r="A88" s="36" t="s">
        <v>87</v>
      </c>
      <c r="B88" s="12">
        <v>914</v>
      </c>
      <c r="C88" s="37" t="s">
        <v>83</v>
      </c>
      <c r="D88" s="37" t="s">
        <v>84</v>
      </c>
      <c r="E88" s="26" t="s">
        <v>88</v>
      </c>
      <c r="F88" s="26">
        <v>600</v>
      </c>
      <c r="G88" s="31">
        <v>160</v>
      </c>
      <c r="H88" s="31">
        <v>160</v>
      </c>
      <c r="I88" s="31">
        <v>160</v>
      </c>
      <c r="J88" s="136">
        <f t="shared" si="1"/>
        <v>480</v>
      </c>
    </row>
    <row r="89" spans="1:10" ht="19.5" hidden="1" thickBot="1" x14ac:dyDescent="0.35">
      <c r="A89" s="36" t="s">
        <v>89</v>
      </c>
      <c r="B89" s="12">
        <v>914</v>
      </c>
      <c r="C89" s="37" t="s">
        <v>90</v>
      </c>
      <c r="D89" s="37" t="s">
        <v>14</v>
      </c>
      <c r="E89" s="97"/>
      <c r="F89" s="26"/>
      <c r="G89" s="31">
        <v>0</v>
      </c>
      <c r="H89" s="31">
        <v>0</v>
      </c>
      <c r="I89" s="31">
        <v>0</v>
      </c>
      <c r="J89" s="136">
        <f t="shared" si="1"/>
        <v>0</v>
      </c>
    </row>
    <row r="90" spans="1:10" ht="38.25" hidden="1" thickBot="1" x14ac:dyDescent="0.35">
      <c r="A90" s="85" t="s">
        <v>15</v>
      </c>
      <c r="B90" s="58">
        <v>914</v>
      </c>
      <c r="C90" s="86" t="s">
        <v>90</v>
      </c>
      <c r="D90" s="86" t="s">
        <v>14</v>
      </c>
      <c r="E90" s="59" t="s">
        <v>17</v>
      </c>
      <c r="F90" s="58"/>
      <c r="G90" s="82">
        <v>0</v>
      </c>
      <c r="H90" s="82">
        <v>0</v>
      </c>
      <c r="I90" s="82">
        <v>0</v>
      </c>
      <c r="J90" s="136">
        <f t="shared" si="1"/>
        <v>0</v>
      </c>
    </row>
    <row r="91" spans="1:10" ht="57" hidden="1" thickBot="1" x14ac:dyDescent="0.35">
      <c r="A91" s="77" t="s">
        <v>38</v>
      </c>
      <c r="B91" s="62">
        <v>914</v>
      </c>
      <c r="C91" s="87" t="s">
        <v>90</v>
      </c>
      <c r="D91" s="87" t="s">
        <v>14</v>
      </c>
      <c r="E91" s="63" t="s">
        <v>39</v>
      </c>
      <c r="F91" s="62"/>
      <c r="G91" s="83">
        <v>0</v>
      </c>
      <c r="H91" s="83">
        <v>0</v>
      </c>
      <c r="I91" s="83">
        <v>0</v>
      </c>
      <c r="J91" s="136">
        <f t="shared" si="1"/>
        <v>0</v>
      </c>
    </row>
    <row r="92" spans="1:10" ht="38.25" hidden="1" thickBot="1" x14ac:dyDescent="0.35">
      <c r="A92" s="79" t="s">
        <v>91</v>
      </c>
      <c r="B92" s="66">
        <v>914</v>
      </c>
      <c r="C92" s="88" t="s">
        <v>90</v>
      </c>
      <c r="D92" s="88" t="s">
        <v>14</v>
      </c>
      <c r="E92" s="67" t="s">
        <v>92</v>
      </c>
      <c r="F92" s="66"/>
      <c r="G92" s="84">
        <v>0</v>
      </c>
      <c r="H92" s="84">
        <v>0</v>
      </c>
      <c r="I92" s="84">
        <v>0</v>
      </c>
      <c r="J92" s="136">
        <f t="shared" si="1"/>
        <v>0</v>
      </c>
    </row>
    <row r="93" spans="1:10" ht="75.75" hidden="1" thickBot="1" x14ac:dyDescent="0.35">
      <c r="A93" s="28" t="s">
        <v>93</v>
      </c>
      <c r="B93" s="12">
        <v>914</v>
      </c>
      <c r="C93" s="37" t="s">
        <v>90</v>
      </c>
      <c r="D93" s="37" t="s">
        <v>14</v>
      </c>
      <c r="E93" s="26" t="s">
        <v>94</v>
      </c>
      <c r="F93" s="26">
        <v>500</v>
      </c>
      <c r="G93" s="31">
        <v>0</v>
      </c>
      <c r="H93" s="31">
        <v>0</v>
      </c>
      <c r="I93" s="31">
        <v>0</v>
      </c>
      <c r="J93" s="136">
        <f t="shared" si="1"/>
        <v>0</v>
      </c>
    </row>
    <row r="94" spans="1:10" ht="57" thickBot="1" x14ac:dyDescent="0.35">
      <c r="A94" s="17" t="s">
        <v>99</v>
      </c>
      <c r="B94" s="18">
        <v>924</v>
      </c>
      <c r="C94" s="7"/>
      <c r="D94" s="7"/>
      <c r="E94" s="7"/>
      <c r="F94" s="7"/>
      <c r="G94" s="38">
        <v>304397.54856960999</v>
      </c>
      <c r="H94" s="38">
        <v>308450.95436961006</v>
      </c>
      <c r="I94" s="38">
        <v>325170.00236961001</v>
      </c>
      <c r="J94" s="136">
        <f t="shared" si="1"/>
        <v>938018.50530883006</v>
      </c>
    </row>
    <row r="95" spans="1:10" ht="19.5" thickBot="1" x14ac:dyDescent="0.35">
      <c r="A95" s="8" t="s">
        <v>10</v>
      </c>
      <c r="B95" s="6">
        <v>924</v>
      </c>
      <c r="C95" s="9" t="s">
        <v>11</v>
      </c>
      <c r="D95" s="54"/>
      <c r="E95" s="54"/>
      <c r="F95" s="1" t="s">
        <v>12</v>
      </c>
      <c r="G95" s="10">
        <v>1030</v>
      </c>
      <c r="H95" s="10">
        <v>1068</v>
      </c>
      <c r="I95" s="10">
        <v>1108</v>
      </c>
      <c r="J95" s="136">
        <f t="shared" si="1"/>
        <v>3206</v>
      </c>
    </row>
    <row r="96" spans="1:10" ht="19.5" thickBot="1" x14ac:dyDescent="0.35">
      <c r="A96" s="28" t="s">
        <v>49</v>
      </c>
      <c r="B96" s="12">
        <v>924</v>
      </c>
      <c r="C96" s="14" t="s">
        <v>11</v>
      </c>
      <c r="D96" s="14" t="s">
        <v>50</v>
      </c>
      <c r="E96" s="69"/>
      <c r="F96" s="1" t="s">
        <v>12</v>
      </c>
      <c r="G96" s="29">
        <v>1030</v>
      </c>
      <c r="H96" s="29">
        <v>1068</v>
      </c>
      <c r="I96" s="29">
        <v>1108</v>
      </c>
      <c r="J96" s="136">
        <f t="shared" si="1"/>
        <v>3206</v>
      </c>
    </row>
    <row r="97" spans="1:10" ht="57" thickBot="1" x14ac:dyDescent="0.35">
      <c r="A97" s="85" t="s">
        <v>100</v>
      </c>
      <c r="B97" s="58">
        <v>924</v>
      </c>
      <c r="C97" s="59" t="s">
        <v>11</v>
      </c>
      <c r="D97" s="59" t="s">
        <v>50</v>
      </c>
      <c r="E97" s="59" t="s">
        <v>101</v>
      </c>
      <c r="F97" s="59"/>
      <c r="G97" s="98">
        <v>1030</v>
      </c>
      <c r="H97" s="98">
        <v>1068</v>
      </c>
      <c r="I97" s="98">
        <v>1108</v>
      </c>
      <c r="J97" s="136">
        <f t="shared" si="1"/>
        <v>3206</v>
      </c>
    </row>
    <row r="98" spans="1:10" ht="57" thickBot="1" x14ac:dyDescent="0.35">
      <c r="A98" s="77" t="s">
        <v>102</v>
      </c>
      <c r="B98" s="62">
        <v>924</v>
      </c>
      <c r="C98" s="63" t="s">
        <v>11</v>
      </c>
      <c r="D98" s="63" t="s">
        <v>50</v>
      </c>
      <c r="E98" s="63" t="s">
        <v>103</v>
      </c>
      <c r="F98" s="63"/>
      <c r="G98" s="78">
        <v>1030</v>
      </c>
      <c r="H98" s="78">
        <v>1068</v>
      </c>
      <c r="I98" s="78">
        <v>1108</v>
      </c>
      <c r="J98" s="136">
        <f t="shared" si="1"/>
        <v>3206</v>
      </c>
    </row>
    <row r="99" spans="1:10" ht="57" thickBot="1" x14ac:dyDescent="0.35">
      <c r="A99" s="79" t="s">
        <v>104</v>
      </c>
      <c r="B99" s="66">
        <v>924</v>
      </c>
      <c r="C99" s="67" t="s">
        <v>11</v>
      </c>
      <c r="D99" s="67" t="s">
        <v>50</v>
      </c>
      <c r="E99" s="67" t="s">
        <v>105</v>
      </c>
      <c r="F99" s="67"/>
      <c r="G99" s="80">
        <v>1030</v>
      </c>
      <c r="H99" s="80">
        <v>1068</v>
      </c>
      <c r="I99" s="80">
        <v>1108</v>
      </c>
      <c r="J99" s="136">
        <f t="shared" si="1"/>
        <v>3206</v>
      </c>
    </row>
    <row r="100" spans="1:10" ht="225.75" thickBot="1" x14ac:dyDescent="0.35">
      <c r="A100" s="28" t="s">
        <v>106</v>
      </c>
      <c r="B100" s="12">
        <v>924</v>
      </c>
      <c r="C100" s="14" t="s">
        <v>11</v>
      </c>
      <c r="D100" s="14" t="s">
        <v>50</v>
      </c>
      <c r="E100" s="26" t="s">
        <v>107</v>
      </c>
      <c r="F100" s="26">
        <v>100</v>
      </c>
      <c r="G100" s="99">
        <v>933</v>
      </c>
      <c r="H100" s="99">
        <v>948</v>
      </c>
      <c r="I100" s="99">
        <v>948</v>
      </c>
      <c r="J100" s="136">
        <f t="shared" si="1"/>
        <v>2829</v>
      </c>
    </row>
    <row r="101" spans="1:10" ht="37.5" customHeight="1" thickBot="1" x14ac:dyDescent="0.35">
      <c r="A101" s="28" t="s">
        <v>108</v>
      </c>
      <c r="B101" s="12">
        <v>924</v>
      </c>
      <c r="C101" s="14" t="s">
        <v>11</v>
      </c>
      <c r="D101" s="14" t="s">
        <v>50</v>
      </c>
      <c r="E101" s="26" t="s">
        <v>107</v>
      </c>
      <c r="F101" s="26">
        <v>200</v>
      </c>
      <c r="G101" s="99">
        <v>97</v>
      </c>
      <c r="H101" s="99">
        <v>120</v>
      </c>
      <c r="I101" s="99">
        <v>160</v>
      </c>
      <c r="J101" s="136">
        <f t="shared" si="1"/>
        <v>377</v>
      </c>
    </row>
    <row r="102" spans="1:10" ht="39.75" customHeight="1" thickBot="1" x14ac:dyDescent="0.35">
      <c r="A102" s="8" t="s">
        <v>109</v>
      </c>
      <c r="B102" s="6">
        <v>924</v>
      </c>
      <c r="C102" s="9" t="s">
        <v>110</v>
      </c>
      <c r="D102" s="54"/>
      <c r="E102" s="54"/>
      <c r="F102" s="1" t="s">
        <v>12</v>
      </c>
      <c r="G102" s="10">
        <v>263671.60016961006</v>
      </c>
      <c r="H102" s="10">
        <v>270346.27416961</v>
      </c>
      <c r="I102" s="10">
        <v>283500.51516961004</v>
      </c>
      <c r="J102" s="136">
        <f t="shared" si="1"/>
        <v>817518.38950883015</v>
      </c>
    </row>
    <row r="103" spans="1:10" ht="19.5" thickBot="1" x14ac:dyDescent="0.35">
      <c r="A103" s="11" t="s">
        <v>111</v>
      </c>
      <c r="B103" s="12">
        <v>924</v>
      </c>
      <c r="C103" s="1" t="s">
        <v>110</v>
      </c>
      <c r="D103" s="1" t="s">
        <v>11</v>
      </c>
      <c r="E103" s="69"/>
      <c r="F103" s="1" t="s">
        <v>12</v>
      </c>
      <c r="G103" s="2">
        <v>53258.65218492</v>
      </c>
      <c r="H103" s="2">
        <v>53508.257184919996</v>
      </c>
      <c r="I103" s="2">
        <v>54631.742184920004</v>
      </c>
      <c r="J103" s="136">
        <f t="shared" si="1"/>
        <v>161398.65155476</v>
      </c>
    </row>
    <row r="104" spans="1:10" ht="57" thickBot="1" x14ac:dyDescent="0.35">
      <c r="A104" s="57" t="s">
        <v>100</v>
      </c>
      <c r="B104" s="58">
        <v>924</v>
      </c>
      <c r="C104" s="59" t="s">
        <v>110</v>
      </c>
      <c r="D104" s="59" t="s">
        <v>11</v>
      </c>
      <c r="E104" s="59" t="s">
        <v>101</v>
      </c>
      <c r="F104" s="59"/>
      <c r="G104" s="60">
        <v>53258.65218492</v>
      </c>
      <c r="H104" s="60">
        <v>53508.257184919996</v>
      </c>
      <c r="I104" s="60">
        <v>54631.742184920004</v>
      </c>
      <c r="J104" s="136">
        <f t="shared" si="1"/>
        <v>161398.65155476</v>
      </c>
    </row>
    <row r="105" spans="1:10" ht="38.25" thickBot="1" x14ac:dyDescent="0.35">
      <c r="A105" s="61" t="s">
        <v>112</v>
      </c>
      <c r="B105" s="62">
        <v>924</v>
      </c>
      <c r="C105" s="63" t="s">
        <v>110</v>
      </c>
      <c r="D105" s="63" t="s">
        <v>11</v>
      </c>
      <c r="E105" s="63" t="s">
        <v>113</v>
      </c>
      <c r="F105" s="63"/>
      <c r="G105" s="64">
        <v>53258.65218492</v>
      </c>
      <c r="H105" s="64">
        <v>53508.257184919996</v>
      </c>
      <c r="I105" s="64">
        <v>54631.742184920004</v>
      </c>
      <c r="J105" s="136">
        <f t="shared" si="1"/>
        <v>161398.65155476</v>
      </c>
    </row>
    <row r="106" spans="1:10" ht="38.25" thickBot="1" x14ac:dyDescent="0.35">
      <c r="A106" s="65" t="s">
        <v>114</v>
      </c>
      <c r="B106" s="66">
        <v>924</v>
      </c>
      <c r="C106" s="67" t="s">
        <v>110</v>
      </c>
      <c r="D106" s="67" t="s">
        <v>11</v>
      </c>
      <c r="E106" s="67" t="s">
        <v>115</v>
      </c>
      <c r="F106" s="67"/>
      <c r="G106" s="68">
        <v>53258.65218492</v>
      </c>
      <c r="H106" s="68">
        <v>53508.257184919996</v>
      </c>
      <c r="I106" s="68">
        <v>54631.742184920004</v>
      </c>
      <c r="J106" s="136">
        <f t="shared" si="1"/>
        <v>161398.65155476</v>
      </c>
    </row>
    <row r="107" spans="1:10" ht="169.5" thickBot="1" x14ac:dyDescent="0.35">
      <c r="A107" s="13" t="s">
        <v>116</v>
      </c>
      <c r="B107" s="12">
        <v>924</v>
      </c>
      <c r="C107" s="14" t="s">
        <v>110</v>
      </c>
      <c r="D107" s="14" t="s">
        <v>11</v>
      </c>
      <c r="E107" s="15" t="s">
        <v>117</v>
      </c>
      <c r="F107" s="15">
        <v>100</v>
      </c>
      <c r="G107" s="16">
        <v>3333.4954707599995</v>
      </c>
      <c r="H107" s="16">
        <v>3333.4954707599995</v>
      </c>
      <c r="I107" s="16">
        <v>3333.4954707599995</v>
      </c>
      <c r="J107" s="136">
        <f t="shared" si="1"/>
        <v>10000.486412279999</v>
      </c>
    </row>
    <row r="108" spans="1:10" ht="132" thickBot="1" x14ac:dyDescent="0.35">
      <c r="A108" s="13" t="s">
        <v>118</v>
      </c>
      <c r="B108" s="12">
        <v>924</v>
      </c>
      <c r="C108" s="14" t="s">
        <v>110</v>
      </c>
      <c r="D108" s="14" t="s">
        <v>11</v>
      </c>
      <c r="E108" s="15" t="s">
        <v>117</v>
      </c>
      <c r="F108" s="15">
        <v>200</v>
      </c>
      <c r="G108" s="16">
        <v>4049.2000000000003</v>
      </c>
      <c r="H108" s="16">
        <v>3949.7949999999996</v>
      </c>
      <c r="I108" s="16">
        <v>3781.27</v>
      </c>
      <c r="J108" s="136">
        <f t="shared" si="1"/>
        <v>11780.264999999999</v>
      </c>
    </row>
    <row r="109" spans="1:10" ht="132" thickBot="1" x14ac:dyDescent="0.35">
      <c r="A109" s="13" t="s">
        <v>119</v>
      </c>
      <c r="B109" s="12">
        <v>924</v>
      </c>
      <c r="C109" s="14" t="s">
        <v>110</v>
      </c>
      <c r="D109" s="14" t="s">
        <v>11</v>
      </c>
      <c r="E109" s="15" t="s">
        <v>117</v>
      </c>
      <c r="F109" s="15">
        <v>600</v>
      </c>
      <c r="G109" s="16">
        <v>13174.35671416</v>
      </c>
      <c r="H109" s="16">
        <v>12228.51671416</v>
      </c>
      <c r="I109" s="16">
        <v>12155.77671416</v>
      </c>
      <c r="J109" s="136">
        <f t="shared" si="1"/>
        <v>37558.650142480001</v>
      </c>
    </row>
    <row r="110" spans="1:10" ht="113.25" thickBot="1" x14ac:dyDescent="0.35">
      <c r="A110" s="13" t="s">
        <v>120</v>
      </c>
      <c r="B110" s="12">
        <v>924</v>
      </c>
      <c r="C110" s="14" t="s">
        <v>110</v>
      </c>
      <c r="D110" s="14" t="s">
        <v>11</v>
      </c>
      <c r="E110" s="15" t="s">
        <v>117</v>
      </c>
      <c r="F110" s="15">
        <v>800</v>
      </c>
      <c r="G110" s="16">
        <v>78</v>
      </c>
      <c r="H110" s="16">
        <v>70.75</v>
      </c>
      <c r="I110" s="16">
        <v>78</v>
      </c>
      <c r="J110" s="136">
        <f t="shared" si="1"/>
        <v>226.75</v>
      </c>
    </row>
    <row r="111" spans="1:10" ht="188.25" thickBot="1" x14ac:dyDescent="0.35">
      <c r="A111" s="28" t="s">
        <v>121</v>
      </c>
      <c r="B111" s="12">
        <v>924</v>
      </c>
      <c r="C111" s="14" t="s">
        <v>110</v>
      </c>
      <c r="D111" s="14" t="s">
        <v>11</v>
      </c>
      <c r="E111" s="15" t="s">
        <v>122</v>
      </c>
      <c r="F111" s="15">
        <v>100</v>
      </c>
      <c r="G111" s="16">
        <v>5595.5</v>
      </c>
      <c r="H111" s="16">
        <v>5818.9</v>
      </c>
      <c r="I111" s="16">
        <v>6048.7</v>
      </c>
      <c r="J111" s="136">
        <f t="shared" si="1"/>
        <v>17463.099999999999</v>
      </c>
    </row>
    <row r="112" spans="1:10" ht="150.75" thickBot="1" x14ac:dyDescent="0.35">
      <c r="A112" s="28" t="s">
        <v>123</v>
      </c>
      <c r="B112" s="12">
        <v>924</v>
      </c>
      <c r="C112" s="14" t="s">
        <v>110</v>
      </c>
      <c r="D112" s="14" t="s">
        <v>11</v>
      </c>
      <c r="E112" s="15" t="s">
        <v>122</v>
      </c>
      <c r="F112" s="15">
        <v>200</v>
      </c>
      <c r="G112" s="16">
        <v>234.20000000000073</v>
      </c>
      <c r="H112" s="16">
        <v>242.5</v>
      </c>
      <c r="I112" s="16">
        <v>251.80000000000018</v>
      </c>
      <c r="J112" s="136">
        <f t="shared" si="1"/>
        <v>728.50000000000091</v>
      </c>
    </row>
    <row r="113" spans="1:10" ht="150.75" thickBot="1" x14ac:dyDescent="0.35">
      <c r="A113" s="28" t="s">
        <v>124</v>
      </c>
      <c r="B113" s="12">
        <v>924</v>
      </c>
      <c r="C113" s="14" t="s">
        <v>110</v>
      </c>
      <c r="D113" s="14" t="s">
        <v>11</v>
      </c>
      <c r="E113" s="15" t="s">
        <v>122</v>
      </c>
      <c r="F113" s="15">
        <v>600</v>
      </c>
      <c r="G113" s="16">
        <v>22414.2</v>
      </c>
      <c r="H113" s="16">
        <v>23309.1</v>
      </c>
      <c r="I113" s="16">
        <v>24246.500000000004</v>
      </c>
      <c r="J113" s="136">
        <f t="shared" si="1"/>
        <v>69969.8</v>
      </c>
    </row>
    <row r="114" spans="1:10" ht="188.25" thickBot="1" x14ac:dyDescent="0.35">
      <c r="A114" s="28" t="s">
        <v>121</v>
      </c>
      <c r="B114" s="12">
        <v>924</v>
      </c>
      <c r="C114" s="14" t="s">
        <v>110</v>
      </c>
      <c r="D114" s="14" t="s">
        <v>11</v>
      </c>
      <c r="E114" s="15" t="s">
        <v>122</v>
      </c>
      <c r="F114" s="15">
        <v>100</v>
      </c>
      <c r="G114" s="16">
        <v>3325.4</v>
      </c>
      <c r="H114" s="16">
        <v>3458.2</v>
      </c>
      <c r="I114" s="16">
        <v>3596.5</v>
      </c>
      <c r="J114" s="136">
        <f t="shared" si="1"/>
        <v>10380.1</v>
      </c>
    </row>
    <row r="115" spans="1:10" ht="150.75" thickBot="1" x14ac:dyDescent="0.35">
      <c r="A115" s="28" t="s">
        <v>123</v>
      </c>
      <c r="B115" s="12">
        <v>924</v>
      </c>
      <c r="C115" s="14" t="s">
        <v>110</v>
      </c>
      <c r="D115" s="14" t="s">
        <v>11</v>
      </c>
      <c r="E115" s="15" t="s">
        <v>122</v>
      </c>
      <c r="F115" s="15">
        <v>200</v>
      </c>
      <c r="G115" s="16">
        <v>138.59999999999991</v>
      </c>
      <c r="H115" s="16">
        <v>144.69999999999982</v>
      </c>
      <c r="I115" s="16">
        <v>149.69999999999982</v>
      </c>
      <c r="J115" s="136">
        <f t="shared" si="1"/>
        <v>432.99999999999955</v>
      </c>
    </row>
    <row r="116" spans="1:10" ht="150.75" thickBot="1" x14ac:dyDescent="0.35">
      <c r="A116" s="28" t="s">
        <v>124</v>
      </c>
      <c r="B116" s="12">
        <v>924</v>
      </c>
      <c r="C116" s="14" t="s">
        <v>110</v>
      </c>
      <c r="D116" s="14" t="s">
        <v>11</v>
      </c>
      <c r="E116" s="15" t="s">
        <v>122</v>
      </c>
      <c r="F116" s="15">
        <v>600</v>
      </c>
      <c r="G116" s="16">
        <v>915.7</v>
      </c>
      <c r="H116" s="16">
        <v>952.30000000000007</v>
      </c>
      <c r="I116" s="16">
        <v>990</v>
      </c>
      <c r="J116" s="136">
        <f t="shared" si="1"/>
        <v>2858</v>
      </c>
    </row>
    <row r="117" spans="1:10" ht="19.5" thickBot="1" x14ac:dyDescent="0.35">
      <c r="A117" s="11" t="s">
        <v>125</v>
      </c>
      <c r="B117" s="12">
        <v>924</v>
      </c>
      <c r="C117" s="1" t="s">
        <v>110</v>
      </c>
      <c r="D117" s="1" t="s">
        <v>29</v>
      </c>
      <c r="E117" s="69"/>
      <c r="F117" s="1" t="s">
        <v>12</v>
      </c>
      <c r="G117" s="2">
        <v>174388.28387920003</v>
      </c>
      <c r="H117" s="2">
        <v>180871.94287919998</v>
      </c>
      <c r="I117" s="2">
        <v>192894.11887919999</v>
      </c>
      <c r="J117" s="136">
        <f t="shared" si="1"/>
        <v>548154.34563759994</v>
      </c>
    </row>
    <row r="118" spans="1:10" ht="57" thickBot="1" x14ac:dyDescent="0.35">
      <c r="A118" s="57" t="s">
        <v>100</v>
      </c>
      <c r="B118" s="58">
        <v>924</v>
      </c>
      <c r="C118" s="59" t="s">
        <v>110</v>
      </c>
      <c r="D118" s="59" t="s">
        <v>29</v>
      </c>
      <c r="E118" s="59" t="s">
        <v>101</v>
      </c>
      <c r="F118" s="59"/>
      <c r="G118" s="60">
        <v>174388.28387920003</v>
      </c>
      <c r="H118" s="60">
        <v>180871.94287919998</v>
      </c>
      <c r="I118" s="60">
        <v>192894.11887919999</v>
      </c>
      <c r="J118" s="136">
        <f t="shared" si="1"/>
        <v>548154.34563759994</v>
      </c>
    </row>
    <row r="119" spans="1:10" ht="38.25" thickBot="1" x14ac:dyDescent="0.35">
      <c r="A119" s="61" t="s">
        <v>112</v>
      </c>
      <c r="B119" s="62">
        <v>924</v>
      </c>
      <c r="C119" s="63" t="s">
        <v>110</v>
      </c>
      <c r="D119" s="63" t="s">
        <v>29</v>
      </c>
      <c r="E119" s="63" t="s">
        <v>113</v>
      </c>
      <c r="F119" s="63"/>
      <c r="G119" s="64">
        <v>174388.28387920003</v>
      </c>
      <c r="H119" s="64">
        <v>180871.94287919998</v>
      </c>
      <c r="I119" s="64">
        <v>192894.11887919999</v>
      </c>
      <c r="J119" s="136">
        <f t="shared" si="1"/>
        <v>548154.34563759994</v>
      </c>
    </row>
    <row r="120" spans="1:10" ht="19.5" thickBot="1" x14ac:dyDescent="0.35">
      <c r="A120" s="65" t="s">
        <v>126</v>
      </c>
      <c r="B120" s="66">
        <v>924</v>
      </c>
      <c r="C120" s="67" t="s">
        <v>110</v>
      </c>
      <c r="D120" s="67" t="s">
        <v>29</v>
      </c>
      <c r="E120" s="67" t="s">
        <v>127</v>
      </c>
      <c r="F120" s="67"/>
      <c r="G120" s="68">
        <v>174388.28387920003</v>
      </c>
      <c r="H120" s="68">
        <v>180871.94287919998</v>
      </c>
      <c r="I120" s="68">
        <v>192894.11887919999</v>
      </c>
      <c r="J120" s="136">
        <f t="shared" si="1"/>
        <v>548154.34563759994</v>
      </c>
    </row>
    <row r="121" spans="1:10" ht="169.5" thickBot="1" x14ac:dyDescent="0.35">
      <c r="A121" s="13" t="s">
        <v>116</v>
      </c>
      <c r="B121" s="12">
        <v>924</v>
      </c>
      <c r="C121" s="14" t="s">
        <v>110</v>
      </c>
      <c r="D121" s="14" t="s">
        <v>29</v>
      </c>
      <c r="E121" s="15" t="s">
        <v>128</v>
      </c>
      <c r="F121" s="15">
        <v>100</v>
      </c>
      <c r="G121" s="16">
        <v>594.37445760000014</v>
      </c>
      <c r="H121" s="16">
        <v>594.37445760000014</v>
      </c>
      <c r="I121" s="16">
        <v>594.37445760000014</v>
      </c>
      <c r="J121" s="136">
        <f t="shared" si="1"/>
        <v>1783.1233728000004</v>
      </c>
    </row>
    <row r="122" spans="1:10" ht="132" thickBot="1" x14ac:dyDescent="0.35">
      <c r="A122" s="13" t="s">
        <v>118</v>
      </c>
      <c r="B122" s="12">
        <v>924</v>
      </c>
      <c r="C122" s="14" t="s">
        <v>110</v>
      </c>
      <c r="D122" s="14" t="s">
        <v>29</v>
      </c>
      <c r="E122" s="15" t="s">
        <v>128</v>
      </c>
      <c r="F122" s="15">
        <v>200</v>
      </c>
      <c r="G122" s="16">
        <v>20437.055000000008</v>
      </c>
      <c r="H122" s="16">
        <v>17714.535000000003</v>
      </c>
      <c r="I122" s="16">
        <v>15520.425000000001</v>
      </c>
      <c r="J122" s="136">
        <f t="shared" si="1"/>
        <v>53672.015000000014</v>
      </c>
    </row>
    <row r="123" spans="1:10" ht="113.25" thickBot="1" x14ac:dyDescent="0.35">
      <c r="A123" s="13" t="s">
        <v>348</v>
      </c>
      <c r="B123" s="12">
        <v>924</v>
      </c>
      <c r="C123" s="14" t="s">
        <v>110</v>
      </c>
      <c r="D123" s="14" t="s">
        <v>29</v>
      </c>
      <c r="E123" s="15" t="s">
        <v>128</v>
      </c>
      <c r="F123" s="15">
        <v>500</v>
      </c>
      <c r="G123" s="16">
        <v>556.6</v>
      </c>
      <c r="H123" s="16">
        <v>0</v>
      </c>
      <c r="I123" s="16">
        <v>0</v>
      </c>
      <c r="J123" s="136">
        <f t="shared" si="1"/>
        <v>556.6</v>
      </c>
    </row>
    <row r="124" spans="1:10" ht="132" thickBot="1" x14ac:dyDescent="0.35">
      <c r="A124" s="13" t="s">
        <v>119</v>
      </c>
      <c r="B124" s="12">
        <v>924</v>
      </c>
      <c r="C124" s="14" t="s">
        <v>110</v>
      </c>
      <c r="D124" s="14" t="s">
        <v>29</v>
      </c>
      <c r="E124" s="15" t="s">
        <v>128</v>
      </c>
      <c r="F124" s="15">
        <v>600</v>
      </c>
      <c r="G124" s="16">
        <v>9003.4904215999995</v>
      </c>
      <c r="H124" s="16">
        <v>8018.0104216</v>
      </c>
      <c r="I124" s="16">
        <v>7447.4554216000006</v>
      </c>
      <c r="J124" s="136">
        <f t="shared" si="1"/>
        <v>24468.956264799999</v>
      </c>
    </row>
    <row r="125" spans="1:10" ht="113.25" thickBot="1" x14ac:dyDescent="0.35">
      <c r="A125" s="13" t="s">
        <v>120</v>
      </c>
      <c r="B125" s="12">
        <v>924</v>
      </c>
      <c r="C125" s="14" t="s">
        <v>110</v>
      </c>
      <c r="D125" s="14" t="s">
        <v>29</v>
      </c>
      <c r="E125" s="15" t="s">
        <v>128</v>
      </c>
      <c r="F125" s="15">
        <v>800</v>
      </c>
      <c r="G125" s="16">
        <v>4650.0640000000003</v>
      </c>
      <c r="H125" s="16">
        <v>3488.9229999999998</v>
      </c>
      <c r="I125" s="16">
        <v>4650.0640000000003</v>
      </c>
      <c r="J125" s="136">
        <f t="shared" si="1"/>
        <v>12789.050999999999</v>
      </c>
    </row>
    <row r="126" spans="1:10" ht="225.75" thickBot="1" x14ac:dyDescent="0.35">
      <c r="A126" s="28" t="s">
        <v>129</v>
      </c>
      <c r="B126" s="12">
        <v>924</v>
      </c>
      <c r="C126" s="14" t="s">
        <v>110</v>
      </c>
      <c r="D126" s="14" t="s">
        <v>29</v>
      </c>
      <c r="E126" s="15" t="s">
        <v>130</v>
      </c>
      <c r="F126" s="15">
        <v>100</v>
      </c>
      <c r="G126" s="16">
        <v>94786.8</v>
      </c>
      <c r="H126" s="16">
        <v>102959.1</v>
      </c>
      <c r="I126" s="16">
        <v>112309.4</v>
      </c>
      <c r="J126" s="136">
        <f t="shared" si="1"/>
        <v>310055.30000000005</v>
      </c>
    </row>
    <row r="127" spans="1:10" ht="188.25" thickBot="1" x14ac:dyDescent="0.35">
      <c r="A127" s="28" t="s">
        <v>131</v>
      </c>
      <c r="B127" s="12">
        <v>924</v>
      </c>
      <c r="C127" s="14" t="s">
        <v>110</v>
      </c>
      <c r="D127" s="14" t="s">
        <v>29</v>
      </c>
      <c r="E127" s="15" t="s">
        <v>130</v>
      </c>
      <c r="F127" s="15">
        <v>200</v>
      </c>
      <c r="G127" s="16">
        <v>3949.3999999999942</v>
      </c>
      <c r="H127" s="16">
        <v>4290.1999999999971</v>
      </c>
      <c r="I127" s="16">
        <v>4675.3999999999942</v>
      </c>
      <c r="J127" s="136">
        <f t="shared" si="1"/>
        <v>12914.999999999985</v>
      </c>
    </row>
    <row r="128" spans="1:10" ht="188.25" thickBot="1" x14ac:dyDescent="0.35">
      <c r="A128" s="28" t="s">
        <v>132</v>
      </c>
      <c r="B128" s="12">
        <v>924</v>
      </c>
      <c r="C128" s="14" t="s">
        <v>110</v>
      </c>
      <c r="D128" s="14" t="s">
        <v>29</v>
      </c>
      <c r="E128" s="15" t="s">
        <v>130</v>
      </c>
      <c r="F128" s="15">
        <v>600</v>
      </c>
      <c r="G128" s="16">
        <v>39365.5</v>
      </c>
      <c r="H128" s="16">
        <v>42759.8</v>
      </c>
      <c r="I128" s="16">
        <v>46647</v>
      </c>
      <c r="J128" s="136">
        <f t="shared" si="1"/>
        <v>128772.3</v>
      </c>
    </row>
    <row r="129" spans="1:10" ht="132" thickBot="1" x14ac:dyDescent="0.35">
      <c r="A129" s="28" t="s">
        <v>371</v>
      </c>
      <c r="B129" s="12">
        <v>924</v>
      </c>
      <c r="C129" s="14" t="s">
        <v>110</v>
      </c>
      <c r="D129" s="14" t="s">
        <v>29</v>
      </c>
      <c r="E129" s="15" t="s">
        <v>372</v>
      </c>
      <c r="F129" s="15">
        <v>200</v>
      </c>
      <c r="G129" s="16">
        <v>100</v>
      </c>
      <c r="H129" s="16">
        <v>100</v>
      </c>
      <c r="I129" s="16">
        <v>100</v>
      </c>
      <c r="J129" s="136">
        <f t="shared" si="1"/>
        <v>300</v>
      </c>
    </row>
    <row r="130" spans="1:10" ht="113.25" thickBot="1" x14ac:dyDescent="0.35">
      <c r="A130" s="28" t="s">
        <v>373</v>
      </c>
      <c r="B130" s="12">
        <v>924</v>
      </c>
      <c r="C130" s="14" t="s">
        <v>110</v>
      </c>
      <c r="D130" s="14" t="s">
        <v>29</v>
      </c>
      <c r="E130" s="15" t="s">
        <v>374</v>
      </c>
      <c r="F130" s="15">
        <v>200</v>
      </c>
      <c r="G130" s="16">
        <v>647.6</v>
      </c>
      <c r="H130" s="16">
        <v>649.6</v>
      </c>
      <c r="I130" s="16">
        <v>651.6</v>
      </c>
      <c r="J130" s="136">
        <f t="shared" si="1"/>
        <v>1948.8000000000002</v>
      </c>
    </row>
    <row r="131" spans="1:10" ht="113.25" thickBot="1" x14ac:dyDescent="0.35">
      <c r="A131" s="28" t="s">
        <v>375</v>
      </c>
      <c r="B131" s="12">
        <v>924</v>
      </c>
      <c r="C131" s="14" t="s">
        <v>110</v>
      </c>
      <c r="D131" s="14" t="s">
        <v>29</v>
      </c>
      <c r="E131" s="15" t="s">
        <v>374</v>
      </c>
      <c r="F131" s="15">
        <v>600</v>
      </c>
      <c r="G131" s="16">
        <v>297.39999999999998</v>
      </c>
      <c r="H131" s="16">
        <v>297.39999999999998</v>
      </c>
      <c r="I131" s="16">
        <v>298.39999999999998</v>
      </c>
      <c r="J131" s="136">
        <f t="shared" si="1"/>
        <v>893.19999999999993</v>
      </c>
    </row>
    <row r="132" spans="1:10" ht="19.5" thickBot="1" x14ac:dyDescent="0.35">
      <c r="A132" s="11" t="s">
        <v>349</v>
      </c>
      <c r="B132" s="12">
        <v>924</v>
      </c>
      <c r="C132" s="1" t="s">
        <v>110</v>
      </c>
      <c r="D132" s="1" t="s">
        <v>14</v>
      </c>
      <c r="E132" s="69"/>
      <c r="F132" s="1"/>
      <c r="G132" s="2">
        <v>22901.458200000001</v>
      </c>
      <c r="H132" s="2">
        <v>22745.868200000001</v>
      </c>
      <c r="I132" s="2">
        <v>22645.1482</v>
      </c>
      <c r="J132" s="136">
        <f t="shared" si="1"/>
        <v>68292.474600000001</v>
      </c>
    </row>
    <row r="133" spans="1:10" ht="19.5" thickBot="1" x14ac:dyDescent="0.35">
      <c r="A133" s="77" t="s">
        <v>133</v>
      </c>
      <c r="B133" s="62">
        <v>924</v>
      </c>
      <c r="C133" s="63" t="s">
        <v>110</v>
      </c>
      <c r="D133" s="63" t="s">
        <v>14</v>
      </c>
      <c r="E133" s="73" t="s">
        <v>134</v>
      </c>
      <c r="F133" s="73"/>
      <c r="G133" s="64">
        <v>22901.458200000001</v>
      </c>
      <c r="H133" s="64">
        <v>22745.868200000001</v>
      </c>
      <c r="I133" s="64">
        <v>22645.1482</v>
      </c>
      <c r="J133" s="136">
        <f t="shared" si="1"/>
        <v>68292.474600000001</v>
      </c>
    </row>
    <row r="134" spans="1:10" ht="57" thickBot="1" x14ac:dyDescent="0.35">
      <c r="A134" s="79" t="s">
        <v>135</v>
      </c>
      <c r="B134" s="66">
        <v>924</v>
      </c>
      <c r="C134" s="67" t="s">
        <v>110</v>
      </c>
      <c r="D134" s="67" t="s">
        <v>14</v>
      </c>
      <c r="E134" s="75" t="s">
        <v>136</v>
      </c>
      <c r="F134" s="75"/>
      <c r="G134" s="68">
        <v>22901.458200000001</v>
      </c>
      <c r="H134" s="68">
        <v>22745.868200000001</v>
      </c>
      <c r="I134" s="68">
        <v>22645.1482</v>
      </c>
      <c r="J134" s="136">
        <f t="shared" si="1"/>
        <v>68292.474600000001</v>
      </c>
    </row>
    <row r="135" spans="1:10" ht="169.5" thickBot="1" x14ac:dyDescent="0.35">
      <c r="A135" s="13" t="s">
        <v>137</v>
      </c>
      <c r="B135" s="12">
        <v>924</v>
      </c>
      <c r="C135" s="14" t="s">
        <v>110</v>
      </c>
      <c r="D135" s="14" t="s">
        <v>14</v>
      </c>
      <c r="E135" s="15" t="s">
        <v>138</v>
      </c>
      <c r="F135" s="15">
        <v>100</v>
      </c>
      <c r="G135" s="16">
        <v>13536.633599999999</v>
      </c>
      <c r="H135" s="16">
        <v>13536.633599999999</v>
      </c>
      <c r="I135" s="16">
        <v>13536.633599999999</v>
      </c>
      <c r="J135" s="136">
        <f t="shared" si="1"/>
        <v>40609.900799999996</v>
      </c>
    </row>
    <row r="136" spans="1:10" ht="132" thickBot="1" x14ac:dyDescent="0.35">
      <c r="A136" s="13" t="s">
        <v>139</v>
      </c>
      <c r="B136" s="12">
        <v>924</v>
      </c>
      <c r="C136" s="14" t="s">
        <v>110</v>
      </c>
      <c r="D136" s="14" t="s">
        <v>14</v>
      </c>
      <c r="E136" s="15" t="s">
        <v>138</v>
      </c>
      <c r="F136" s="15">
        <v>200</v>
      </c>
      <c r="G136" s="16">
        <v>1559.1759999999995</v>
      </c>
      <c r="H136" s="16">
        <v>1482.9759999999987</v>
      </c>
      <c r="I136" s="16">
        <v>1311.7659999999996</v>
      </c>
      <c r="J136" s="136">
        <f t="shared" si="1"/>
        <v>4353.9179999999978</v>
      </c>
    </row>
    <row r="137" spans="1:10" ht="113.25" thickBot="1" x14ac:dyDescent="0.35">
      <c r="A137" s="13" t="s">
        <v>140</v>
      </c>
      <c r="B137" s="12">
        <v>924</v>
      </c>
      <c r="C137" s="14" t="s">
        <v>110</v>
      </c>
      <c r="D137" s="14" t="s">
        <v>14</v>
      </c>
      <c r="E137" s="15" t="s">
        <v>138</v>
      </c>
      <c r="F137" s="15">
        <v>300</v>
      </c>
      <c r="G137" s="16">
        <v>18</v>
      </c>
      <c r="H137" s="16">
        <v>18</v>
      </c>
      <c r="I137" s="16">
        <v>18</v>
      </c>
      <c r="J137" s="136">
        <f t="shared" si="1"/>
        <v>54</v>
      </c>
    </row>
    <row r="138" spans="1:10" ht="132" thickBot="1" x14ac:dyDescent="0.35">
      <c r="A138" s="13" t="s">
        <v>141</v>
      </c>
      <c r="B138" s="12">
        <v>924</v>
      </c>
      <c r="C138" s="14" t="s">
        <v>110</v>
      </c>
      <c r="D138" s="14" t="s">
        <v>14</v>
      </c>
      <c r="E138" s="15" t="s">
        <v>138</v>
      </c>
      <c r="F138" s="15">
        <v>600</v>
      </c>
      <c r="G138" s="16">
        <v>7768.7486000000008</v>
      </c>
      <c r="H138" s="16">
        <v>7689.3586000000005</v>
      </c>
      <c r="I138" s="16">
        <v>7759.8486000000003</v>
      </c>
      <c r="J138" s="136">
        <f t="shared" si="1"/>
        <v>23217.955800000003</v>
      </c>
    </row>
    <row r="139" spans="1:10" ht="113.25" thickBot="1" x14ac:dyDescent="0.35">
      <c r="A139" s="13" t="s">
        <v>142</v>
      </c>
      <c r="B139" s="12">
        <v>924</v>
      </c>
      <c r="C139" s="14" t="s">
        <v>110</v>
      </c>
      <c r="D139" s="14" t="s">
        <v>14</v>
      </c>
      <c r="E139" s="15" t="s">
        <v>138</v>
      </c>
      <c r="F139" s="15">
        <v>800</v>
      </c>
      <c r="G139" s="16">
        <v>18.899999999999999</v>
      </c>
      <c r="H139" s="16">
        <v>18.899999999999999</v>
      </c>
      <c r="I139" s="16">
        <v>18.899999999999999</v>
      </c>
      <c r="J139" s="136">
        <f t="shared" si="1"/>
        <v>56.699999999999996</v>
      </c>
    </row>
    <row r="140" spans="1:10" ht="19.5" thickBot="1" x14ac:dyDescent="0.35">
      <c r="A140" s="30" t="s">
        <v>143</v>
      </c>
      <c r="B140" s="12">
        <v>924</v>
      </c>
      <c r="C140" s="1" t="s">
        <v>110</v>
      </c>
      <c r="D140" s="1" t="s">
        <v>110</v>
      </c>
      <c r="E140" s="69"/>
      <c r="F140" s="1" t="s">
        <v>12</v>
      </c>
      <c r="G140" s="2">
        <v>1045.9000000000001</v>
      </c>
      <c r="H140" s="2">
        <v>1142.9000000000001</v>
      </c>
      <c r="I140" s="2">
        <v>1252.2</v>
      </c>
      <c r="J140" s="136">
        <f t="shared" si="1"/>
        <v>3441</v>
      </c>
    </row>
    <row r="141" spans="1:10" ht="57" thickBot="1" x14ac:dyDescent="0.35">
      <c r="A141" s="85" t="s">
        <v>100</v>
      </c>
      <c r="B141" s="58">
        <v>924</v>
      </c>
      <c r="C141" s="59" t="s">
        <v>110</v>
      </c>
      <c r="D141" s="59" t="s">
        <v>110</v>
      </c>
      <c r="E141" s="59" t="s">
        <v>101</v>
      </c>
      <c r="F141" s="59"/>
      <c r="G141" s="60">
        <v>1045.9000000000001</v>
      </c>
      <c r="H141" s="60">
        <v>1142.9000000000001</v>
      </c>
      <c r="I141" s="60">
        <v>1252.2</v>
      </c>
      <c r="J141" s="136">
        <f t="shared" ref="J141:J204" si="2">G141+H141+I141</f>
        <v>3441</v>
      </c>
    </row>
    <row r="142" spans="1:10" ht="19.5" thickBot="1" x14ac:dyDescent="0.35">
      <c r="A142" s="77" t="s">
        <v>144</v>
      </c>
      <c r="B142" s="62">
        <v>924</v>
      </c>
      <c r="C142" s="63" t="s">
        <v>110</v>
      </c>
      <c r="D142" s="63" t="s">
        <v>110</v>
      </c>
      <c r="E142" s="63" t="s">
        <v>145</v>
      </c>
      <c r="F142" s="63"/>
      <c r="G142" s="64">
        <v>1045.9000000000001</v>
      </c>
      <c r="H142" s="64">
        <v>1142.9000000000001</v>
      </c>
      <c r="I142" s="64">
        <v>1252.2</v>
      </c>
      <c r="J142" s="136">
        <f t="shared" si="2"/>
        <v>3441</v>
      </c>
    </row>
    <row r="143" spans="1:10" ht="44.25" hidden="1" customHeight="1" thickBot="1" x14ac:dyDescent="0.35">
      <c r="A143" s="65" t="s">
        <v>146</v>
      </c>
      <c r="B143" s="66">
        <v>924</v>
      </c>
      <c r="C143" s="67" t="s">
        <v>110</v>
      </c>
      <c r="D143" s="67" t="s">
        <v>110</v>
      </c>
      <c r="E143" s="75" t="s">
        <v>147</v>
      </c>
      <c r="F143" s="75"/>
      <c r="G143" s="68">
        <v>0</v>
      </c>
      <c r="H143" s="68">
        <v>0</v>
      </c>
      <c r="I143" s="68">
        <v>0</v>
      </c>
      <c r="J143" s="136">
        <f t="shared" si="2"/>
        <v>0</v>
      </c>
    </row>
    <row r="144" spans="1:10" ht="132" hidden="1" thickBot="1" x14ac:dyDescent="0.35">
      <c r="A144" s="13" t="s">
        <v>148</v>
      </c>
      <c r="B144" s="12">
        <v>924</v>
      </c>
      <c r="C144" s="14" t="s">
        <v>110</v>
      </c>
      <c r="D144" s="14" t="s">
        <v>110</v>
      </c>
      <c r="E144" s="15" t="s">
        <v>149</v>
      </c>
      <c r="F144" s="15">
        <v>200</v>
      </c>
      <c r="G144" s="16"/>
      <c r="H144" s="16"/>
      <c r="I144" s="16"/>
      <c r="J144" s="136">
        <f t="shared" si="2"/>
        <v>0</v>
      </c>
    </row>
    <row r="145" spans="1:10" ht="132" hidden="1" thickBot="1" x14ac:dyDescent="0.35">
      <c r="A145" s="13" t="s">
        <v>150</v>
      </c>
      <c r="B145" s="12">
        <v>924</v>
      </c>
      <c r="C145" s="14" t="s">
        <v>110</v>
      </c>
      <c r="D145" s="14" t="s">
        <v>110</v>
      </c>
      <c r="E145" s="15" t="s">
        <v>151</v>
      </c>
      <c r="F145" s="15">
        <v>200</v>
      </c>
      <c r="G145" s="16"/>
      <c r="H145" s="16"/>
      <c r="I145" s="16"/>
      <c r="J145" s="136">
        <f t="shared" si="2"/>
        <v>0</v>
      </c>
    </row>
    <row r="146" spans="1:10" ht="132" hidden="1" thickBot="1" x14ac:dyDescent="0.35">
      <c r="A146" s="13" t="s">
        <v>152</v>
      </c>
      <c r="B146" s="12">
        <v>924</v>
      </c>
      <c r="C146" s="14" t="s">
        <v>110</v>
      </c>
      <c r="D146" s="14" t="s">
        <v>110</v>
      </c>
      <c r="E146" s="15" t="s">
        <v>153</v>
      </c>
      <c r="F146" s="15">
        <v>200</v>
      </c>
      <c r="G146" s="16"/>
      <c r="H146" s="16"/>
      <c r="I146" s="16"/>
      <c r="J146" s="136">
        <f t="shared" si="2"/>
        <v>0</v>
      </c>
    </row>
    <row r="147" spans="1:10" ht="38.25" thickBot="1" x14ac:dyDescent="0.35">
      <c r="A147" s="79" t="s">
        <v>154</v>
      </c>
      <c r="B147" s="66">
        <v>924</v>
      </c>
      <c r="C147" s="67" t="s">
        <v>110</v>
      </c>
      <c r="D147" s="67" t="s">
        <v>110</v>
      </c>
      <c r="E147" s="67" t="s">
        <v>155</v>
      </c>
      <c r="F147" s="67"/>
      <c r="G147" s="68">
        <v>1045.9000000000001</v>
      </c>
      <c r="H147" s="68">
        <v>1142.9000000000001</v>
      </c>
      <c r="I147" s="68">
        <v>1252.2</v>
      </c>
      <c r="J147" s="136">
        <f t="shared" si="2"/>
        <v>3441</v>
      </c>
    </row>
    <row r="148" spans="1:10" ht="132" thickBot="1" x14ac:dyDescent="0.35">
      <c r="A148" s="13" t="s">
        <v>376</v>
      </c>
      <c r="B148" s="12">
        <v>924</v>
      </c>
      <c r="C148" s="14" t="s">
        <v>110</v>
      </c>
      <c r="D148" s="14" t="s">
        <v>110</v>
      </c>
      <c r="E148" s="15" t="s">
        <v>377</v>
      </c>
      <c r="F148" s="15">
        <v>200</v>
      </c>
      <c r="G148" s="100">
        <v>741.2</v>
      </c>
      <c r="H148" s="100">
        <v>831.2</v>
      </c>
      <c r="I148" s="100">
        <v>925.2</v>
      </c>
      <c r="J148" s="136">
        <f t="shared" si="2"/>
        <v>2497.6000000000004</v>
      </c>
    </row>
    <row r="149" spans="1:10" ht="94.5" thickBot="1" x14ac:dyDescent="0.35">
      <c r="A149" s="13" t="s">
        <v>378</v>
      </c>
      <c r="B149" s="12">
        <v>924</v>
      </c>
      <c r="C149" s="14" t="s">
        <v>110</v>
      </c>
      <c r="D149" s="14" t="s">
        <v>110</v>
      </c>
      <c r="E149" s="15" t="s">
        <v>379</v>
      </c>
      <c r="F149" s="15">
        <v>300</v>
      </c>
      <c r="G149" s="100">
        <v>183</v>
      </c>
      <c r="H149" s="100">
        <v>190</v>
      </c>
      <c r="I149" s="100">
        <v>197</v>
      </c>
      <c r="J149" s="136">
        <f t="shared" si="2"/>
        <v>570</v>
      </c>
    </row>
    <row r="150" spans="1:10" ht="132" thickBot="1" x14ac:dyDescent="0.35">
      <c r="A150" s="13" t="s">
        <v>156</v>
      </c>
      <c r="B150" s="12">
        <v>924</v>
      </c>
      <c r="C150" s="14" t="s">
        <v>110</v>
      </c>
      <c r="D150" s="14" t="s">
        <v>110</v>
      </c>
      <c r="E150" s="15" t="s">
        <v>157</v>
      </c>
      <c r="F150" s="15">
        <v>200</v>
      </c>
      <c r="G150" s="2">
        <v>121.7</v>
      </c>
      <c r="H150" s="2">
        <v>121.7</v>
      </c>
      <c r="I150" s="2">
        <v>130</v>
      </c>
      <c r="J150" s="136">
        <f t="shared" si="2"/>
        <v>373.4</v>
      </c>
    </row>
    <row r="151" spans="1:10" ht="19.5" thickBot="1" x14ac:dyDescent="0.35">
      <c r="A151" s="30" t="s">
        <v>158</v>
      </c>
      <c r="B151" s="12">
        <v>924</v>
      </c>
      <c r="C151" s="1" t="s">
        <v>110</v>
      </c>
      <c r="D151" s="1" t="s">
        <v>159</v>
      </c>
      <c r="E151" s="69"/>
      <c r="F151" s="1" t="s">
        <v>12</v>
      </c>
      <c r="G151" s="2">
        <v>12077.30590549</v>
      </c>
      <c r="H151" s="2">
        <v>12077.30590549</v>
      </c>
      <c r="I151" s="2">
        <v>12077.30590549</v>
      </c>
      <c r="J151" s="136">
        <f t="shared" si="2"/>
        <v>36231.917716470001</v>
      </c>
    </row>
    <row r="152" spans="1:10" ht="57" thickBot="1" x14ac:dyDescent="0.35">
      <c r="A152" s="101" t="s">
        <v>100</v>
      </c>
      <c r="B152" s="102">
        <v>924</v>
      </c>
      <c r="C152" s="103" t="s">
        <v>110</v>
      </c>
      <c r="D152" s="103" t="s">
        <v>159</v>
      </c>
      <c r="E152" s="103" t="s">
        <v>101</v>
      </c>
      <c r="F152" s="103"/>
      <c r="G152" s="104">
        <v>12077.30590549</v>
      </c>
      <c r="H152" s="104">
        <v>12077.30590549</v>
      </c>
      <c r="I152" s="104">
        <v>12077.30590549</v>
      </c>
      <c r="J152" s="136">
        <f t="shared" si="2"/>
        <v>36231.917716470001</v>
      </c>
    </row>
    <row r="153" spans="1:10" ht="38.25" thickBot="1" x14ac:dyDescent="0.35">
      <c r="A153" s="77" t="s">
        <v>160</v>
      </c>
      <c r="B153" s="62">
        <v>924</v>
      </c>
      <c r="C153" s="63" t="s">
        <v>110</v>
      </c>
      <c r="D153" s="63" t="s">
        <v>159</v>
      </c>
      <c r="E153" s="63" t="s">
        <v>161</v>
      </c>
      <c r="F153" s="63"/>
      <c r="G153" s="64">
        <v>2989.5107716000002</v>
      </c>
      <c r="H153" s="64">
        <v>2989.5107716000002</v>
      </c>
      <c r="I153" s="64">
        <v>2989.5107716000002</v>
      </c>
      <c r="J153" s="136">
        <f t="shared" si="2"/>
        <v>8968.5323148000007</v>
      </c>
    </row>
    <row r="154" spans="1:10" ht="57" thickBot="1" x14ac:dyDescent="0.35">
      <c r="A154" s="79" t="s">
        <v>162</v>
      </c>
      <c r="B154" s="66">
        <v>924</v>
      </c>
      <c r="C154" s="67" t="s">
        <v>110</v>
      </c>
      <c r="D154" s="67" t="s">
        <v>159</v>
      </c>
      <c r="E154" s="67" t="s">
        <v>163</v>
      </c>
      <c r="F154" s="67"/>
      <c r="G154" s="68">
        <v>2989.5107716000002</v>
      </c>
      <c r="H154" s="68">
        <v>2989.5107716000002</v>
      </c>
      <c r="I154" s="68">
        <v>2989.5107716000002</v>
      </c>
      <c r="J154" s="136">
        <f t="shared" si="2"/>
        <v>8968.5323148000007</v>
      </c>
    </row>
    <row r="155" spans="1:10" ht="207" thickBot="1" x14ac:dyDescent="0.35">
      <c r="A155" s="28" t="s">
        <v>164</v>
      </c>
      <c r="B155" s="12">
        <v>924</v>
      </c>
      <c r="C155" s="14" t="s">
        <v>110</v>
      </c>
      <c r="D155" s="14" t="s">
        <v>159</v>
      </c>
      <c r="E155" s="26" t="s">
        <v>165</v>
      </c>
      <c r="F155" s="26">
        <v>100</v>
      </c>
      <c r="G155" s="31">
        <v>2838.5107716000002</v>
      </c>
      <c r="H155" s="31">
        <v>2838.5107716000002</v>
      </c>
      <c r="I155" s="31">
        <v>2838.5107716000002</v>
      </c>
      <c r="J155" s="136">
        <f t="shared" si="2"/>
        <v>8515.5323148000007</v>
      </c>
    </row>
    <row r="156" spans="1:10" ht="169.5" thickBot="1" x14ac:dyDescent="0.35">
      <c r="A156" s="28" t="s">
        <v>166</v>
      </c>
      <c r="B156" s="12">
        <v>924</v>
      </c>
      <c r="C156" s="14" t="s">
        <v>110</v>
      </c>
      <c r="D156" s="14" t="s">
        <v>159</v>
      </c>
      <c r="E156" s="26" t="s">
        <v>165</v>
      </c>
      <c r="F156" s="26">
        <v>200</v>
      </c>
      <c r="G156" s="31">
        <v>151</v>
      </c>
      <c r="H156" s="31">
        <v>151</v>
      </c>
      <c r="I156" s="31">
        <v>151</v>
      </c>
      <c r="J156" s="136">
        <f t="shared" si="2"/>
        <v>453</v>
      </c>
    </row>
    <row r="157" spans="1:10" ht="50.25" hidden="1" customHeight="1" thickBot="1" x14ac:dyDescent="0.35">
      <c r="A157" s="28" t="s">
        <v>167</v>
      </c>
      <c r="B157" s="12">
        <v>924</v>
      </c>
      <c r="C157" s="14" t="s">
        <v>110</v>
      </c>
      <c r="D157" s="14" t="s">
        <v>159</v>
      </c>
      <c r="E157" s="26" t="s">
        <v>165</v>
      </c>
      <c r="F157" s="26">
        <v>800</v>
      </c>
      <c r="G157" s="31">
        <v>0</v>
      </c>
      <c r="H157" s="31">
        <v>0</v>
      </c>
      <c r="I157" s="31">
        <v>0</v>
      </c>
      <c r="J157" s="136">
        <f t="shared" si="2"/>
        <v>0</v>
      </c>
    </row>
    <row r="158" spans="1:10" ht="19.5" thickBot="1" x14ac:dyDescent="0.35">
      <c r="A158" s="77" t="s">
        <v>133</v>
      </c>
      <c r="B158" s="62">
        <v>924</v>
      </c>
      <c r="C158" s="63" t="s">
        <v>110</v>
      </c>
      <c r="D158" s="63" t="s">
        <v>159</v>
      </c>
      <c r="E158" s="62" t="s">
        <v>134</v>
      </c>
      <c r="F158" s="62"/>
      <c r="G158" s="83">
        <v>400</v>
      </c>
      <c r="H158" s="83">
        <v>400</v>
      </c>
      <c r="I158" s="83">
        <v>400</v>
      </c>
      <c r="J158" s="136">
        <f t="shared" si="2"/>
        <v>1200</v>
      </c>
    </row>
    <row r="159" spans="1:10" ht="38.25" thickBot="1" x14ac:dyDescent="0.35">
      <c r="A159" s="79" t="s">
        <v>168</v>
      </c>
      <c r="B159" s="66">
        <v>924</v>
      </c>
      <c r="C159" s="67" t="s">
        <v>110</v>
      </c>
      <c r="D159" s="67" t="s">
        <v>159</v>
      </c>
      <c r="E159" s="66" t="s">
        <v>169</v>
      </c>
      <c r="F159" s="66"/>
      <c r="G159" s="84">
        <v>400</v>
      </c>
      <c r="H159" s="84">
        <v>400</v>
      </c>
      <c r="I159" s="84">
        <v>400</v>
      </c>
      <c r="J159" s="136">
        <f t="shared" si="2"/>
        <v>1200</v>
      </c>
    </row>
    <row r="160" spans="1:10" ht="113.25" thickBot="1" x14ac:dyDescent="0.35">
      <c r="A160" s="13" t="s">
        <v>170</v>
      </c>
      <c r="B160" s="12">
        <v>924</v>
      </c>
      <c r="C160" s="14" t="s">
        <v>110</v>
      </c>
      <c r="D160" s="14" t="s">
        <v>159</v>
      </c>
      <c r="E160" s="15" t="s">
        <v>171</v>
      </c>
      <c r="F160" s="15">
        <v>200</v>
      </c>
      <c r="G160" s="31">
        <v>400</v>
      </c>
      <c r="H160" s="31">
        <v>400</v>
      </c>
      <c r="I160" s="31">
        <v>400</v>
      </c>
      <c r="J160" s="136">
        <f t="shared" si="2"/>
        <v>1200</v>
      </c>
    </row>
    <row r="161" spans="1:10" ht="38.25" thickBot="1" x14ac:dyDescent="0.35">
      <c r="A161" s="61" t="s">
        <v>160</v>
      </c>
      <c r="B161" s="62">
        <v>924</v>
      </c>
      <c r="C161" s="63" t="s">
        <v>110</v>
      </c>
      <c r="D161" s="63" t="s">
        <v>159</v>
      </c>
      <c r="E161" s="73" t="s">
        <v>161</v>
      </c>
      <c r="F161" s="73"/>
      <c r="G161" s="83">
        <v>8687.7951338900002</v>
      </c>
      <c r="H161" s="83">
        <v>8687.7951338900002</v>
      </c>
      <c r="I161" s="83">
        <v>8687.7951338900002</v>
      </c>
      <c r="J161" s="136">
        <f t="shared" si="2"/>
        <v>26063.385401669999</v>
      </c>
    </row>
    <row r="162" spans="1:10" ht="75.75" thickBot="1" x14ac:dyDescent="0.35">
      <c r="A162" s="65" t="s">
        <v>350</v>
      </c>
      <c r="B162" s="66">
        <v>924</v>
      </c>
      <c r="C162" s="67" t="s">
        <v>110</v>
      </c>
      <c r="D162" s="67" t="s">
        <v>159</v>
      </c>
      <c r="E162" s="75" t="s">
        <v>351</v>
      </c>
      <c r="F162" s="75"/>
      <c r="G162" s="84">
        <v>8687.7951338900002</v>
      </c>
      <c r="H162" s="84">
        <v>8687.7951338900002</v>
      </c>
      <c r="I162" s="84">
        <v>8687.7951338900002</v>
      </c>
      <c r="J162" s="136">
        <f t="shared" si="2"/>
        <v>26063.385401669999</v>
      </c>
    </row>
    <row r="163" spans="1:10" ht="169.5" thickBot="1" x14ac:dyDescent="0.35">
      <c r="A163" s="28" t="s">
        <v>172</v>
      </c>
      <c r="B163" s="12">
        <v>924</v>
      </c>
      <c r="C163" s="14" t="s">
        <v>110</v>
      </c>
      <c r="D163" s="14" t="s">
        <v>159</v>
      </c>
      <c r="E163" s="26" t="s">
        <v>352</v>
      </c>
      <c r="F163" s="26">
        <v>100</v>
      </c>
      <c r="G163" s="31">
        <v>7255.3171338899992</v>
      </c>
      <c r="H163" s="31">
        <v>7255.3171338899992</v>
      </c>
      <c r="I163" s="31">
        <v>7255.3171338899992</v>
      </c>
      <c r="J163" s="136">
        <f t="shared" si="2"/>
        <v>21765.951401669998</v>
      </c>
    </row>
    <row r="164" spans="1:10" ht="132" thickBot="1" x14ac:dyDescent="0.35">
      <c r="A164" s="28" t="s">
        <v>173</v>
      </c>
      <c r="B164" s="12">
        <v>924</v>
      </c>
      <c r="C164" s="14" t="s">
        <v>110</v>
      </c>
      <c r="D164" s="14" t="s">
        <v>159</v>
      </c>
      <c r="E164" s="26" t="s">
        <v>352</v>
      </c>
      <c r="F164" s="26">
        <v>200</v>
      </c>
      <c r="G164" s="31">
        <v>1427.9780000000005</v>
      </c>
      <c r="H164" s="31">
        <v>1427.9780000000005</v>
      </c>
      <c r="I164" s="31">
        <v>1427.9780000000005</v>
      </c>
      <c r="J164" s="136">
        <f t="shared" si="2"/>
        <v>4283.9340000000011</v>
      </c>
    </row>
    <row r="165" spans="1:10" ht="113.25" thickBot="1" x14ac:dyDescent="0.35">
      <c r="A165" s="28" t="s">
        <v>174</v>
      </c>
      <c r="B165" s="12">
        <v>924</v>
      </c>
      <c r="C165" s="14" t="s">
        <v>110</v>
      </c>
      <c r="D165" s="14" t="s">
        <v>159</v>
      </c>
      <c r="E165" s="26" t="s">
        <v>352</v>
      </c>
      <c r="F165" s="26">
        <v>800</v>
      </c>
      <c r="G165" s="31">
        <v>4.5</v>
      </c>
      <c r="H165" s="31">
        <v>4.5</v>
      </c>
      <c r="I165" s="31">
        <v>4.5</v>
      </c>
      <c r="J165" s="136">
        <f t="shared" si="2"/>
        <v>13.5</v>
      </c>
    </row>
    <row r="166" spans="1:10" ht="19.5" thickBot="1" x14ac:dyDescent="0.35">
      <c r="A166" s="32" t="s">
        <v>175</v>
      </c>
      <c r="B166" s="6">
        <v>924</v>
      </c>
      <c r="C166" s="39" t="s">
        <v>176</v>
      </c>
      <c r="D166" s="54"/>
      <c r="E166" s="54"/>
      <c r="F166" s="1" t="s">
        <v>12</v>
      </c>
      <c r="G166" s="40">
        <v>10053.0412</v>
      </c>
      <c r="H166" s="40">
        <v>6310.1729999999998</v>
      </c>
      <c r="I166" s="40">
        <v>8827.880000000001</v>
      </c>
      <c r="J166" s="136">
        <f t="shared" si="2"/>
        <v>25191.0942</v>
      </c>
    </row>
    <row r="167" spans="1:10" ht="19.5" thickBot="1" x14ac:dyDescent="0.35">
      <c r="A167" s="30" t="s">
        <v>177</v>
      </c>
      <c r="B167" s="12">
        <v>924</v>
      </c>
      <c r="C167" s="1" t="s">
        <v>176</v>
      </c>
      <c r="D167" s="1" t="s">
        <v>11</v>
      </c>
      <c r="E167" s="69"/>
      <c r="F167" s="1" t="s">
        <v>12</v>
      </c>
      <c r="G167" s="2">
        <v>10053.0412</v>
      </c>
      <c r="H167" s="2">
        <v>6310.1729999999998</v>
      </c>
      <c r="I167" s="2">
        <v>8827.880000000001</v>
      </c>
      <c r="J167" s="136">
        <f t="shared" si="2"/>
        <v>25191.0942</v>
      </c>
    </row>
    <row r="168" spans="1:10" ht="57" thickBot="1" x14ac:dyDescent="0.35">
      <c r="A168" s="85" t="s">
        <v>100</v>
      </c>
      <c r="B168" s="58">
        <v>924</v>
      </c>
      <c r="C168" s="59" t="s">
        <v>176</v>
      </c>
      <c r="D168" s="59" t="s">
        <v>11</v>
      </c>
      <c r="E168" s="59" t="s">
        <v>101</v>
      </c>
      <c r="F168" s="59"/>
      <c r="G168" s="60">
        <v>10053.0412</v>
      </c>
      <c r="H168" s="60">
        <v>6310.1729999999998</v>
      </c>
      <c r="I168" s="60">
        <v>8827.880000000001</v>
      </c>
      <c r="J168" s="136">
        <f t="shared" si="2"/>
        <v>25191.0942</v>
      </c>
    </row>
    <row r="169" spans="1:10" ht="19.5" thickBot="1" x14ac:dyDescent="0.35">
      <c r="A169" s="77" t="s">
        <v>178</v>
      </c>
      <c r="B169" s="62">
        <v>924</v>
      </c>
      <c r="C169" s="63" t="s">
        <v>176</v>
      </c>
      <c r="D169" s="63" t="s">
        <v>11</v>
      </c>
      <c r="E169" s="63" t="s">
        <v>179</v>
      </c>
      <c r="F169" s="63"/>
      <c r="G169" s="64">
        <v>10053.0412</v>
      </c>
      <c r="H169" s="64">
        <v>6310.1729999999998</v>
      </c>
      <c r="I169" s="64">
        <v>8827.880000000001</v>
      </c>
      <c r="J169" s="136">
        <f t="shared" si="2"/>
        <v>25191.0942</v>
      </c>
    </row>
    <row r="170" spans="1:10" ht="132" thickBot="1" x14ac:dyDescent="0.35">
      <c r="A170" s="79" t="s">
        <v>180</v>
      </c>
      <c r="B170" s="66">
        <v>924</v>
      </c>
      <c r="C170" s="67" t="s">
        <v>176</v>
      </c>
      <c r="D170" s="67" t="s">
        <v>11</v>
      </c>
      <c r="E170" s="67" t="s">
        <v>181</v>
      </c>
      <c r="F170" s="67"/>
      <c r="G170" s="68">
        <v>10.8</v>
      </c>
      <c r="H170" s="68">
        <v>78.2</v>
      </c>
      <c r="I170" s="68">
        <v>9.2000000000000011</v>
      </c>
      <c r="J170" s="136">
        <f t="shared" si="2"/>
        <v>98.2</v>
      </c>
    </row>
    <row r="171" spans="1:10" ht="113.25" thickBot="1" x14ac:dyDescent="0.35">
      <c r="A171" s="28" t="s">
        <v>182</v>
      </c>
      <c r="B171" s="37" t="s">
        <v>183</v>
      </c>
      <c r="C171" s="14" t="s">
        <v>176</v>
      </c>
      <c r="D171" s="14" t="s">
        <v>11</v>
      </c>
      <c r="E171" s="37" t="s">
        <v>184</v>
      </c>
      <c r="F171" s="26">
        <v>200</v>
      </c>
      <c r="G171" s="34">
        <v>10.8</v>
      </c>
      <c r="H171" s="34">
        <v>9.2000000000000011</v>
      </c>
      <c r="I171" s="34">
        <v>9.2000000000000011</v>
      </c>
      <c r="J171" s="136">
        <f t="shared" si="2"/>
        <v>29.200000000000003</v>
      </c>
    </row>
    <row r="172" spans="1:10" ht="75.75" thickBot="1" x14ac:dyDescent="0.35">
      <c r="A172" s="28" t="s">
        <v>185</v>
      </c>
      <c r="B172" s="37" t="s">
        <v>183</v>
      </c>
      <c r="C172" s="14" t="s">
        <v>176</v>
      </c>
      <c r="D172" s="14" t="s">
        <v>11</v>
      </c>
      <c r="E172" s="37" t="s">
        <v>186</v>
      </c>
      <c r="F172" s="26">
        <v>500</v>
      </c>
      <c r="G172" s="34">
        <v>0</v>
      </c>
      <c r="H172" s="34">
        <v>69</v>
      </c>
      <c r="I172" s="34">
        <v>0</v>
      </c>
      <c r="J172" s="136">
        <f t="shared" si="2"/>
        <v>69</v>
      </c>
    </row>
    <row r="173" spans="1:10" ht="38.25" thickBot="1" x14ac:dyDescent="0.35">
      <c r="A173" s="79" t="s">
        <v>187</v>
      </c>
      <c r="B173" s="88" t="s">
        <v>183</v>
      </c>
      <c r="C173" s="67" t="s">
        <v>176</v>
      </c>
      <c r="D173" s="67" t="s">
        <v>11</v>
      </c>
      <c r="E173" s="88" t="s">
        <v>188</v>
      </c>
      <c r="F173" s="66"/>
      <c r="G173" s="96">
        <v>10042.2412</v>
      </c>
      <c r="H173" s="96">
        <v>6231.973</v>
      </c>
      <c r="I173" s="96">
        <v>8818.68</v>
      </c>
      <c r="J173" s="136">
        <f t="shared" si="2"/>
        <v>25092.894200000002</v>
      </c>
    </row>
    <row r="174" spans="1:10" ht="169.5" thickBot="1" x14ac:dyDescent="0.35">
      <c r="A174" s="28" t="s">
        <v>189</v>
      </c>
      <c r="B174" s="12">
        <v>924</v>
      </c>
      <c r="C174" s="14" t="s">
        <v>176</v>
      </c>
      <c r="D174" s="14" t="s">
        <v>11</v>
      </c>
      <c r="E174" s="26" t="s">
        <v>190</v>
      </c>
      <c r="F174" s="26">
        <v>100</v>
      </c>
      <c r="G174" s="34">
        <v>9414.2412000000004</v>
      </c>
      <c r="H174" s="34">
        <v>6171.973</v>
      </c>
      <c r="I174" s="34">
        <v>8389.68</v>
      </c>
      <c r="J174" s="136">
        <f t="shared" si="2"/>
        <v>23975.894200000002</v>
      </c>
    </row>
    <row r="175" spans="1:10" ht="113.25" thickBot="1" x14ac:dyDescent="0.35">
      <c r="A175" s="28" t="s">
        <v>191</v>
      </c>
      <c r="B175" s="12">
        <v>924</v>
      </c>
      <c r="C175" s="14" t="s">
        <v>176</v>
      </c>
      <c r="D175" s="14" t="s">
        <v>11</v>
      </c>
      <c r="E175" s="26" t="s">
        <v>190</v>
      </c>
      <c r="F175" s="26">
        <v>200</v>
      </c>
      <c r="G175" s="34">
        <v>628</v>
      </c>
      <c r="H175" s="34">
        <v>60</v>
      </c>
      <c r="I175" s="34">
        <v>429</v>
      </c>
      <c r="J175" s="136">
        <f t="shared" si="2"/>
        <v>1117</v>
      </c>
    </row>
    <row r="176" spans="1:10" ht="94.5" hidden="1" thickBot="1" x14ac:dyDescent="0.35">
      <c r="A176" s="28" t="s">
        <v>192</v>
      </c>
      <c r="B176" s="12">
        <v>924</v>
      </c>
      <c r="C176" s="14" t="s">
        <v>176</v>
      </c>
      <c r="D176" s="14" t="s">
        <v>11</v>
      </c>
      <c r="E176" s="26" t="s">
        <v>190</v>
      </c>
      <c r="F176" s="26">
        <v>800</v>
      </c>
      <c r="G176" s="34">
        <v>0</v>
      </c>
      <c r="H176" s="34">
        <v>0</v>
      </c>
      <c r="I176" s="34">
        <v>0</v>
      </c>
      <c r="J176" s="136">
        <f t="shared" si="2"/>
        <v>0</v>
      </c>
    </row>
    <row r="177" spans="1:10" ht="19.5" thickBot="1" x14ac:dyDescent="0.35">
      <c r="A177" s="32" t="s">
        <v>71</v>
      </c>
      <c r="B177" s="6">
        <v>924</v>
      </c>
      <c r="C177" s="6">
        <v>10</v>
      </c>
      <c r="D177" s="89"/>
      <c r="E177" s="54"/>
      <c r="F177" s="1" t="s">
        <v>12</v>
      </c>
      <c r="G177" s="41">
        <v>9556.7999999999993</v>
      </c>
      <c r="H177" s="41">
        <v>11354.9</v>
      </c>
      <c r="I177" s="41">
        <v>11647.5</v>
      </c>
      <c r="J177" s="136">
        <f t="shared" si="2"/>
        <v>32559.199999999997</v>
      </c>
    </row>
    <row r="178" spans="1:10" ht="19.5" thickBot="1" x14ac:dyDescent="0.35">
      <c r="A178" s="30" t="s">
        <v>193</v>
      </c>
      <c r="B178" s="12">
        <v>924</v>
      </c>
      <c r="C178" s="12">
        <v>10</v>
      </c>
      <c r="D178" s="1" t="s">
        <v>35</v>
      </c>
      <c r="E178" s="69"/>
      <c r="F178" s="1" t="s">
        <v>12</v>
      </c>
      <c r="G178" s="42">
        <v>9556.7999999999993</v>
      </c>
      <c r="H178" s="42">
        <v>11354.9</v>
      </c>
      <c r="I178" s="42">
        <v>11647.5</v>
      </c>
      <c r="J178" s="136">
        <f t="shared" si="2"/>
        <v>32559.199999999997</v>
      </c>
    </row>
    <row r="179" spans="1:10" ht="57" thickBot="1" x14ac:dyDescent="0.35">
      <c r="A179" s="85" t="s">
        <v>100</v>
      </c>
      <c r="B179" s="58">
        <v>924</v>
      </c>
      <c r="C179" s="58">
        <v>10</v>
      </c>
      <c r="D179" s="59" t="s">
        <v>35</v>
      </c>
      <c r="E179" s="59" t="s">
        <v>101</v>
      </c>
      <c r="F179" s="59"/>
      <c r="G179" s="82">
        <v>9556.7999999999993</v>
      </c>
      <c r="H179" s="82">
        <v>11354.9</v>
      </c>
      <c r="I179" s="82">
        <v>11647.5</v>
      </c>
      <c r="J179" s="136">
        <f t="shared" si="2"/>
        <v>32559.199999999997</v>
      </c>
    </row>
    <row r="180" spans="1:10" ht="38.25" thickBot="1" x14ac:dyDescent="0.35">
      <c r="A180" s="77" t="s">
        <v>112</v>
      </c>
      <c r="B180" s="62">
        <v>924</v>
      </c>
      <c r="C180" s="62">
        <v>10</v>
      </c>
      <c r="D180" s="63" t="s">
        <v>35</v>
      </c>
      <c r="E180" s="63" t="s">
        <v>113</v>
      </c>
      <c r="F180" s="63"/>
      <c r="G180" s="83">
        <v>485</v>
      </c>
      <c r="H180" s="83">
        <v>549</v>
      </c>
      <c r="I180" s="83">
        <v>549</v>
      </c>
      <c r="J180" s="136">
        <f t="shared" si="2"/>
        <v>1583</v>
      </c>
    </row>
    <row r="181" spans="1:10" ht="19.5" thickBot="1" x14ac:dyDescent="0.35">
      <c r="A181" s="79" t="s">
        <v>126</v>
      </c>
      <c r="B181" s="66">
        <v>924</v>
      </c>
      <c r="C181" s="66">
        <v>10</v>
      </c>
      <c r="D181" s="67" t="s">
        <v>35</v>
      </c>
      <c r="E181" s="67" t="s">
        <v>127</v>
      </c>
      <c r="F181" s="67"/>
      <c r="G181" s="84">
        <v>485</v>
      </c>
      <c r="H181" s="84">
        <v>549</v>
      </c>
      <c r="I181" s="84">
        <v>549</v>
      </c>
      <c r="J181" s="136">
        <f t="shared" si="2"/>
        <v>1583</v>
      </c>
    </row>
    <row r="182" spans="1:10" ht="188.25" thickBot="1" x14ac:dyDescent="0.35">
      <c r="A182" s="28" t="s">
        <v>194</v>
      </c>
      <c r="B182" s="12">
        <v>924</v>
      </c>
      <c r="C182" s="26">
        <v>10</v>
      </c>
      <c r="D182" s="14" t="s">
        <v>35</v>
      </c>
      <c r="E182" s="43" t="s">
        <v>195</v>
      </c>
      <c r="F182" s="26">
        <v>300</v>
      </c>
      <c r="G182" s="31">
        <v>485</v>
      </c>
      <c r="H182" s="31">
        <v>549</v>
      </c>
      <c r="I182" s="31">
        <v>549</v>
      </c>
      <c r="J182" s="136">
        <f t="shared" si="2"/>
        <v>1583</v>
      </c>
    </row>
    <row r="183" spans="1:10" ht="57" thickBot="1" x14ac:dyDescent="0.35">
      <c r="A183" s="77" t="s">
        <v>102</v>
      </c>
      <c r="B183" s="62">
        <v>924</v>
      </c>
      <c r="C183" s="62">
        <v>10</v>
      </c>
      <c r="D183" s="63" t="s">
        <v>35</v>
      </c>
      <c r="E183" s="105" t="s">
        <v>103</v>
      </c>
      <c r="F183" s="62"/>
      <c r="G183" s="83">
        <v>9071.7999999999993</v>
      </c>
      <c r="H183" s="83">
        <v>10805.9</v>
      </c>
      <c r="I183" s="83">
        <v>11098.5</v>
      </c>
      <c r="J183" s="136">
        <f t="shared" si="2"/>
        <v>30976.199999999997</v>
      </c>
    </row>
    <row r="184" spans="1:10" ht="38.25" thickBot="1" x14ac:dyDescent="0.35">
      <c r="A184" s="79" t="s">
        <v>196</v>
      </c>
      <c r="B184" s="66">
        <v>924</v>
      </c>
      <c r="C184" s="66">
        <v>10</v>
      </c>
      <c r="D184" s="67" t="s">
        <v>35</v>
      </c>
      <c r="E184" s="106" t="s">
        <v>197</v>
      </c>
      <c r="F184" s="66"/>
      <c r="G184" s="84">
        <v>9071.7999999999993</v>
      </c>
      <c r="H184" s="84">
        <v>10805.9</v>
      </c>
      <c r="I184" s="84">
        <v>11098.5</v>
      </c>
      <c r="J184" s="136">
        <f t="shared" si="2"/>
        <v>30976.199999999997</v>
      </c>
    </row>
    <row r="185" spans="1:10" ht="132" thickBot="1" x14ac:dyDescent="0.35">
      <c r="A185" s="28" t="s">
        <v>198</v>
      </c>
      <c r="B185" s="12">
        <v>924</v>
      </c>
      <c r="C185" s="26">
        <v>10</v>
      </c>
      <c r="D185" s="14" t="s">
        <v>35</v>
      </c>
      <c r="E185" s="43" t="s">
        <v>199</v>
      </c>
      <c r="F185" s="43">
        <v>300</v>
      </c>
      <c r="G185" s="31">
        <v>382.8</v>
      </c>
      <c r="H185" s="31">
        <v>532.9</v>
      </c>
      <c r="I185" s="31">
        <v>414.5</v>
      </c>
      <c r="J185" s="136">
        <f t="shared" si="2"/>
        <v>1330.2</v>
      </c>
    </row>
    <row r="186" spans="1:10" ht="132" hidden="1" thickBot="1" x14ac:dyDescent="0.35">
      <c r="A186" s="28" t="s">
        <v>200</v>
      </c>
      <c r="B186" s="12">
        <v>924</v>
      </c>
      <c r="C186" s="26">
        <v>10</v>
      </c>
      <c r="D186" s="14" t="s">
        <v>35</v>
      </c>
      <c r="E186" s="43" t="s">
        <v>201</v>
      </c>
      <c r="F186" s="43">
        <v>300</v>
      </c>
      <c r="G186" s="31">
        <v>0</v>
      </c>
      <c r="H186" s="31">
        <v>0</v>
      </c>
      <c r="I186" s="31">
        <v>0</v>
      </c>
      <c r="J186" s="136">
        <f t="shared" si="2"/>
        <v>0</v>
      </c>
    </row>
    <row r="187" spans="1:10" ht="132" hidden="1" thickBot="1" x14ac:dyDescent="0.35">
      <c r="A187" s="28" t="s">
        <v>202</v>
      </c>
      <c r="B187" s="12">
        <v>924</v>
      </c>
      <c r="C187" s="26">
        <v>10</v>
      </c>
      <c r="D187" s="14" t="s">
        <v>35</v>
      </c>
      <c r="E187" s="43" t="s">
        <v>203</v>
      </c>
      <c r="F187" s="43">
        <v>300</v>
      </c>
      <c r="G187" s="31">
        <v>0</v>
      </c>
      <c r="H187" s="31">
        <v>0</v>
      </c>
      <c r="I187" s="31">
        <v>0</v>
      </c>
      <c r="J187" s="136">
        <f t="shared" si="2"/>
        <v>0</v>
      </c>
    </row>
    <row r="188" spans="1:10" ht="132" thickBot="1" x14ac:dyDescent="0.35">
      <c r="A188" s="28" t="s">
        <v>204</v>
      </c>
      <c r="B188" s="12">
        <v>924</v>
      </c>
      <c r="C188" s="26">
        <v>10</v>
      </c>
      <c r="D188" s="14" t="s">
        <v>35</v>
      </c>
      <c r="E188" s="43" t="s">
        <v>205</v>
      </c>
      <c r="F188" s="43">
        <v>300</v>
      </c>
      <c r="G188" s="31">
        <v>2431</v>
      </c>
      <c r="H188" s="31">
        <v>2740</v>
      </c>
      <c r="I188" s="31">
        <v>2850</v>
      </c>
      <c r="J188" s="136">
        <f t="shared" si="2"/>
        <v>8021</v>
      </c>
    </row>
    <row r="189" spans="1:10" ht="132" thickBot="1" x14ac:dyDescent="0.35">
      <c r="A189" s="28" t="s">
        <v>206</v>
      </c>
      <c r="B189" s="12">
        <v>924</v>
      </c>
      <c r="C189" s="26">
        <v>10</v>
      </c>
      <c r="D189" s="14" t="s">
        <v>35</v>
      </c>
      <c r="E189" s="43" t="s">
        <v>207</v>
      </c>
      <c r="F189" s="43">
        <v>300</v>
      </c>
      <c r="G189" s="31">
        <v>2582</v>
      </c>
      <c r="H189" s="31">
        <v>2924</v>
      </c>
      <c r="I189" s="31">
        <v>3041</v>
      </c>
      <c r="J189" s="136">
        <f t="shared" si="2"/>
        <v>8547</v>
      </c>
    </row>
    <row r="190" spans="1:10" ht="132" thickBot="1" x14ac:dyDescent="0.35">
      <c r="A190" s="28" t="s">
        <v>208</v>
      </c>
      <c r="B190" s="12">
        <v>924</v>
      </c>
      <c r="C190" s="26">
        <v>10</v>
      </c>
      <c r="D190" s="14" t="s">
        <v>35</v>
      </c>
      <c r="E190" s="43" t="s">
        <v>209</v>
      </c>
      <c r="F190" s="43">
        <v>300</v>
      </c>
      <c r="G190" s="31">
        <v>3676</v>
      </c>
      <c r="H190" s="31">
        <v>4609</v>
      </c>
      <c r="I190" s="31">
        <v>4793</v>
      </c>
      <c r="J190" s="136">
        <f t="shared" si="2"/>
        <v>13078</v>
      </c>
    </row>
    <row r="191" spans="1:10" ht="132" hidden="1" thickBot="1" x14ac:dyDescent="0.35">
      <c r="A191" s="28" t="s">
        <v>210</v>
      </c>
      <c r="B191" s="12">
        <v>924</v>
      </c>
      <c r="C191" s="26">
        <v>10</v>
      </c>
      <c r="D191" s="14" t="s">
        <v>35</v>
      </c>
      <c r="E191" s="43" t="s">
        <v>211</v>
      </c>
      <c r="F191" s="43">
        <v>300</v>
      </c>
      <c r="G191" s="31">
        <v>0</v>
      </c>
      <c r="H191" s="31">
        <v>0</v>
      </c>
      <c r="I191" s="31">
        <v>0</v>
      </c>
      <c r="J191" s="136">
        <f t="shared" si="2"/>
        <v>0</v>
      </c>
    </row>
    <row r="192" spans="1:10" ht="169.5" hidden="1" thickBot="1" x14ac:dyDescent="0.35">
      <c r="A192" s="28" t="s">
        <v>212</v>
      </c>
      <c r="B192" s="12">
        <v>924</v>
      </c>
      <c r="C192" s="26">
        <v>10</v>
      </c>
      <c r="D192" s="14" t="s">
        <v>35</v>
      </c>
      <c r="E192" s="43" t="s">
        <v>213</v>
      </c>
      <c r="F192" s="43">
        <v>300</v>
      </c>
      <c r="G192" s="31">
        <v>0</v>
      </c>
      <c r="H192" s="31">
        <v>0</v>
      </c>
      <c r="I192" s="31">
        <v>0</v>
      </c>
      <c r="J192" s="136">
        <f t="shared" si="2"/>
        <v>0</v>
      </c>
    </row>
    <row r="193" spans="1:10" ht="19.5" thickBot="1" x14ac:dyDescent="0.35">
      <c r="A193" s="32" t="s">
        <v>214</v>
      </c>
      <c r="B193" s="6">
        <v>924</v>
      </c>
      <c r="C193" s="6">
        <v>11</v>
      </c>
      <c r="D193" s="89"/>
      <c r="E193" s="59"/>
      <c r="F193" s="1" t="s">
        <v>12</v>
      </c>
      <c r="G193" s="41">
        <v>20086.107199999999</v>
      </c>
      <c r="H193" s="41">
        <v>19371.607199999999</v>
      </c>
      <c r="I193" s="41">
        <v>20086.107199999999</v>
      </c>
      <c r="J193" s="136">
        <f t="shared" si="2"/>
        <v>59543.821599999996</v>
      </c>
    </row>
    <row r="194" spans="1:10" ht="19.5" thickBot="1" x14ac:dyDescent="0.35">
      <c r="A194" s="30" t="s">
        <v>215</v>
      </c>
      <c r="B194" s="12">
        <v>924</v>
      </c>
      <c r="C194" s="12">
        <v>11</v>
      </c>
      <c r="D194" s="44" t="s">
        <v>11</v>
      </c>
      <c r="E194" s="76"/>
      <c r="F194" s="1" t="s">
        <v>12</v>
      </c>
      <c r="G194" s="42">
        <v>300</v>
      </c>
      <c r="H194" s="42">
        <v>300</v>
      </c>
      <c r="I194" s="42">
        <v>300</v>
      </c>
      <c r="J194" s="136">
        <f t="shared" si="2"/>
        <v>900</v>
      </c>
    </row>
    <row r="195" spans="1:10" ht="57" thickBot="1" x14ac:dyDescent="0.35">
      <c r="A195" s="85" t="s">
        <v>100</v>
      </c>
      <c r="B195" s="58">
        <v>924</v>
      </c>
      <c r="C195" s="58">
        <v>11</v>
      </c>
      <c r="D195" s="107" t="s">
        <v>11</v>
      </c>
      <c r="E195" s="59" t="s">
        <v>101</v>
      </c>
      <c r="F195" s="59"/>
      <c r="G195" s="82">
        <v>300</v>
      </c>
      <c r="H195" s="82">
        <v>300</v>
      </c>
      <c r="I195" s="82">
        <v>300</v>
      </c>
      <c r="J195" s="136">
        <f t="shared" si="2"/>
        <v>900</v>
      </c>
    </row>
    <row r="196" spans="1:10" ht="19.5" thickBot="1" x14ac:dyDescent="0.35">
      <c r="A196" s="77" t="s">
        <v>216</v>
      </c>
      <c r="B196" s="62">
        <v>924</v>
      </c>
      <c r="C196" s="62">
        <v>11</v>
      </c>
      <c r="D196" s="108" t="s">
        <v>11</v>
      </c>
      <c r="E196" s="63" t="s">
        <v>217</v>
      </c>
      <c r="F196" s="63"/>
      <c r="G196" s="83">
        <v>300</v>
      </c>
      <c r="H196" s="83">
        <v>300</v>
      </c>
      <c r="I196" s="83">
        <v>300</v>
      </c>
      <c r="J196" s="136">
        <f t="shared" si="2"/>
        <v>900</v>
      </c>
    </row>
    <row r="197" spans="1:10" ht="38.25" thickBot="1" x14ac:dyDescent="0.35">
      <c r="A197" s="79" t="s">
        <v>218</v>
      </c>
      <c r="B197" s="66">
        <v>924</v>
      </c>
      <c r="C197" s="66">
        <v>11</v>
      </c>
      <c r="D197" s="109" t="s">
        <v>11</v>
      </c>
      <c r="E197" s="67" t="s">
        <v>219</v>
      </c>
      <c r="F197" s="67"/>
      <c r="G197" s="84">
        <v>300</v>
      </c>
      <c r="H197" s="84">
        <v>300</v>
      </c>
      <c r="I197" s="84">
        <v>300</v>
      </c>
      <c r="J197" s="136">
        <f t="shared" si="2"/>
        <v>900</v>
      </c>
    </row>
    <row r="198" spans="1:10" ht="113.25" thickBot="1" x14ac:dyDescent="0.35">
      <c r="A198" s="28" t="s">
        <v>220</v>
      </c>
      <c r="B198" s="12">
        <v>924</v>
      </c>
      <c r="C198" s="26">
        <v>11</v>
      </c>
      <c r="D198" s="45" t="s">
        <v>11</v>
      </c>
      <c r="E198" s="37" t="s">
        <v>221</v>
      </c>
      <c r="F198" s="26">
        <v>200</v>
      </c>
      <c r="G198" s="99">
        <v>300</v>
      </c>
      <c r="H198" s="99">
        <v>300</v>
      </c>
      <c r="I198" s="99">
        <v>300</v>
      </c>
      <c r="J198" s="136">
        <f t="shared" si="2"/>
        <v>900</v>
      </c>
    </row>
    <row r="199" spans="1:10" ht="19.5" thickBot="1" x14ac:dyDescent="0.35">
      <c r="A199" s="30" t="s">
        <v>222</v>
      </c>
      <c r="B199" s="12">
        <v>924</v>
      </c>
      <c r="C199" s="12">
        <v>11</v>
      </c>
      <c r="D199" s="44" t="s">
        <v>29</v>
      </c>
      <c r="E199" s="69"/>
      <c r="F199" s="1" t="s">
        <v>12</v>
      </c>
      <c r="G199" s="42">
        <v>19786.107199999999</v>
      </c>
      <c r="H199" s="42">
        <v>19071.607199999999</v>
      </c>
      <c r="I199" s="42">
        <v>19786.107199999999</v>
      </c>
      <c r="J199" s="136">
        <f t="shared" si="2"/>
        <v>58643.821599999996</v>
      </c>
    </row>
    <row r="200" spans="1:10" ht="57" thickBot="1" x14ac:dyDescent="0.35">
      <c r="A200" s="85" t="s">
        <v>100</v>
      </c>
      <c r="B200" s="58">
        <v>924</v>
      </c>
      <c r="C200" s="58">
        <v>11</v>
      </c>
      <c r="D200" s="107" t="s">
        <v>29</v>
      </c>
      <c r="E200" s="59" t="s">
        <v>101</v>
      </c>
      <c r="F200" s="59"/>
      <c r="G200" s="82">
        <v>19786.107199999999</v>
      </c>
      <c r="H200" s="82">
        <v>19071.607199999999</v>
      </c>
      <c r="I200" s="82">
        <v>19786.107199999999</v>
      </c>
      <c r="J200" s="136">
        <f t="shared" si="2"/>
        <v>58643.821599999996</v>
      </c>
    </row>
    <row r="201" spans="1:10" ht="19.5" thickBot="1" x14ac:dyDescent="0.35">
      <c r="A201" s="77" t="s">
        <v>216</v>
      </c>
      <c r="B201" s="62">
        <v>924</v>
      </c>
      <c r="C201" s="62">
        <v>11</v>
      </c>
      <c r="D201" s="108" t="s">
        <v>29</v>
      </c>
      <c r="E201" s="63" t="s">
        <v>217</v>
      </c>
      <c r="F201" s="63"/>
      <c r="G201" s="83">
        <v>19786.107199999999</v>
      </c>
      <c r="H201" s="83">
        <v>19071.607199999999</v>
      </c>
      <c r="I201" s="83">
        <v>19786.107199999999</v>
      </c>
      <c r="J201" s="136">
        <f t="shared" si="2"/>
        <v>58643.821599999996</v>
      </c>
    </row>
    <row r="202" spans="1:10" ht="38.25" thickBot="1" x14ac:dyDescent="0.35">
      <c r="A202" s="79" t="s">
        <v>223</v>
      </c>
      <c r="B202" s="66">
        <v>924</v>
      </c>
      <c r="C202" s="66">
        <v>11</v>
      </c>
      <c r="D202" s="109" t="s">
        <v>29</v>
      </c>
      <c r="E202" s="67" t="s">
        <v>224</v>
      </c>
      <c r="F202" s="67"/>
      <c r="G202" s="84">
        <v>19786.107199999999</v>
      </c>
      <c r="H202" s="84">
        <v>19071.607199999999</v>
      </c>
      <c r="I202" s="84">
        <v>19786.107199999999</v>
      </c>
      <c r="J202" s="136">
        <f t="shared" si="2"/>
        <v>58643.821599999996</v>
      </c>
    </row>
    <row r="203" spans="1:10" ht="132" thickBot="1" x14ac:dyDescent="0.35">
      <c r="A203" s="28" t="s">
        <v>225</v>
      </c>
      <c r="B203" s="12">
        <v>924</v>
      </c>
      <c r="C203" s="26">
        <v>11</v>
      </c>
      <c r="D203" s="45" t="s">
        <v>29</v>
      </c>
      <c r="E203" s="45" t="s">
        <v>226</v>
      </c>
      <c r="F203" s="43">
        <v>600</v>
      </c>
      <c r="G203" s="99">
        <v>19786.107199999999</v>
      </c>
      <c r="H203" s="99">
        <v>19071.607199999999</v>
      </c>
      <c r="I203" s="99">
        <v>19786.107199999999</v>
      </c>
      <c r="J203" s="136">
        <f t="shared" si="2"/>
        <v>58643.821599999996</v>
      </c>
    </row>
    <row r="204" spans="1:10" ht="57" thickBot="1" x14ac:dyDescent="0.35">
      <c r="A204" s="17" t="s">
        <v>227</v>
      </c>
      <c r="B204" s="18">
        <v>925</v>
      </c>
      <c r="C204" s="18"/>
      <c r="D204" s="18"/>
      <c r="E204" s="18"/>
      <c r="F204" s="18"/>
      <c r="G204" s="46">
        <v>18953.3292600196</v>
      </c>
      <c r="H204" s="46">
        <v>17669.219260019599</v>
      </c>
      <c r="I204" s="46">
        <v>18168.629260019599</v>
      </c>
      <c r="J204" s="136">
        <f t="shared" si="2"/>
        <v>54791.177780058802</v>
      </c>
    </row>
    <row r="205" spans="1:10" ht="19.5" thickBot="1" x14ac:dyDescent="0.35">
      <c r="A205" s="8" t="s">
        <v>10</v>
      </c>
      <c r="B205" s="6">
        <v>925</v>
      </c>
      <c r="C205" s="9" t="s">
        <v>11</v>
      </c>
      <c r="D205" s="54"/>
      <c r="E205" s="54"/>
      <c r="F205" s="1" t="s">
        <v>12</v>
      </c>
      <c r="G205" s="10">
        <v>10252.693097979602</v>
      </c>
      <c r="H205" s="10">
        <v>9316.583097979601</v>
      </c>
      <c r="I205" s="10">
        <v>9830.4930979796009</v>
      </c>
      <c r="J205" s="136">
        <f t="shared" ref="J205:J268" si="3">G205+H205+I205</f>
        <v>29399.769293938803</v>
      </c>
    </row>
    <row r="206" spans="1:10" ht="19.5" thickBot="1" x14ac:dyDescent="0.35">
      <c r="A206" s="28" t="s">
        <v>49</v>
      </c>
      <c r="B206" s="26">
        <v>925</v>
      </c>
      <c r="C206" s="14" t="s">
        <v>11</v>
      </c>
      <c r="D206" s="14" t="s">
        <v>50</v>
      </c>
      <c r="E206" s="69"/>
      <c r="F206" s="1" t="s">
        <v>12</v>
      </c>
      <c r="G206" s="29">
        <v>10252.693097979602</v>
      </c>
      <c r="H206" s="29">
        <v>9316.583097979601</v>
      </c>
      <c r="I206" s="29">
        <v>9830.4930979796009</v>
      </c>
      <c r="J206" s="136">
        <f t="shared" si="3"/>
        <v>29399.769293938803</v>
      </c>
    </row>
    <row r="207" spans="1:10" ht="38.25" thickBot="1" x14ac:dyDescent="0.35">
      <c r="A207" s="85" t="s">
        <v>15</v>
      </c>
      <c r="B207" s="58">
        <v>917</v>
      </c>
      <c r="C207" s="59" t="s">
        <v>11</v>
      </c>
      <c r="D207" s="59" t="s">
        <v>50</v>
      </c>
      <c r="E207" s="59" t="s">
        <v>17</v>
      </c>
      <c r="F207" s="59"/>
      <c r="G207" s="60">
        <v>9261.3337163796023</v>
      </c>
      <c r="H207" s="60">
        <v>8325.2237163795999</v>
      </c>
      <c r="I207" s="60">
        <v>8839.1337163796015</v>
      </c>
      <c r="J207" s="136">
        <f t="shared" si="3"/>
        <v>26425.691149138805</v>
      </c>
    </row>
    <row r="208" spans="1:10" ht="38.25" thickBot="1" x14ac:dyDescent="0.35">
      <c r="A208" s="77" t="s">
        <v>18</v>
      </c>
      <c r="B208" s="62">
        <v>917</v>
      </c>
      <c r="C208" s="63" t="s">
        <v>11</v>
      </c>
      <c r="D208" s="63" t="s">
        <v>50</v>
      </c>
      <c r="E208" s="63" t="s">
        <v>19</v>
      </c>
      <c r="F208" s="63"/>
      <c r="G208" s="64">
        <v>9261.3337163796023</v>
      </c>
      <c r="H208" s="64">
        <v>8325.2237163795999</v>
      </c>
      <c r="I208" s="64">
        <v>8839.1337163796015</v>
      </c>
      <c r="J208" s="136">
        <f t="shared" si="3"/>
        <v>26425.691149138805</v>
      </c>
    </row>
    <row r="209" spans="1:10" ht="57" thickBot="1" x14ac:dyDescent="0.35">
      <c r="A209" s="79" t="s">
        <v>45</v>
      </c>
      <c r="B209" s="66">
        <v>917</v>
      </c>
      <c r="C209" s="67" t="s">
        <v>11</v>
      </c>
      <c r="D209" s="67" t="s">
        <v>50</v>
      </c>
      <c r="E209" s="67" t="s">
        <v>46</v>
      </c>
      <c r="F209" s="67"/>
      <c r="G209" s="68">
        <v>9261.3337163796023</v>
      </c>
      <c r="H209" s="68">
        <v>8325.2237163795999</v>
      </c>
      <c r="I209" s="68">
        <v>8839.1337163796015</v>
      </c>
      <c r="J209" s="136">
        <f t="shared" si="3"/>
        <v>26425.691149138805</v>
      </c>
    </row>
    <row r="210" spans="1:10" ht="150.75" thickBot="1" x14ac:dyDescent="0.35">
      <c r="A210" s="28" t="s">
        <v>95</v>
      </c>
      <c r="B210" s="12">
        <v>917</v>
      </c>
      <c r="C210" s="14" t="s">
        <v>11</v>
      </c>
      <c r="D210" s="14" t="s">
        <v>50</v>
      </c>
      <c r="E210" s="26" t="s">
        <v>96</v>
      </c>
      <c r="F210" s="26">
        <v>100</v>
      </c>
      <c r="G210" s="31">
        <v>7381.233716379601</v>
      </c>
      <c r="H210" s="31">
        <v>7381.233716379601</v>
      </c>
      <c r="I210" s="31">
        <v>7381.233716379601</v>
      </c>
      <c r="J210" s="136">
        <f t="shared" si="3"/>
        <v>22143.701149138804</v>
      </c>
    </row>
    <row r="211" spans="1:10" ht="113.25" thickBot="1" x14ac:dyDescent="0.35">
      <c r="A211" s="28" t="s">
        <v>97</v>
      </c>
      <c r="B211" s="12">
        <v>917</v>
      </c>
      <c r="C211" s="14" t="s">
        <v>11</v>
      </c>
      <c r="D211" s="14" t="s">
        <v>50</v>
      </c>
      <c r="E211" s="26" t="s">
        <v>96</v>
      </c>
      <c r="F211" s="26">
        <v>200</v>
      </c>
      <c r="G211" s="31">
        <v>1880.1000000000013</v>
      </c>
      <c r="H211" s="31">
        <v>943.98999999999887</v>
      </c>
      <c r="I211" s="31">
        <v>1457.9000000000005</v>
      </c>
      <c r="J211" s="136">
        <f t="shared" si="3"/>
        <v>4281.9900000000007</v>
      </c>
    </row>
    <row r="212" spans="1:10" ht="94.5" hidden="1" thickBot="1" x14ac:dyDescent="0.35">
      <c r="A212" s="28" t="s">
        <v>98</v>
      </c>
      <c r="B212" s="12">
        <v>917</v>
      </c>
      <c r="C212" s="14" t="s">
        <v>11</v>
      </c>
      <c r="D212" s="14" t="s">
        <v>50</v>
      </c>
      <c r="E212" s="26" t="s">
        <v>96</v>
      </c>
      <c r="F212" s="26">
        <v>800</v>
      </c>
      <c r="G212" s="31">
        <v>0</v>
      </c>
      <c r="H212" s="31">
        <v>0</v>
      </c>
      <c r="I212" s="31">
        <v>0</v>
      </c>
      <c r="J212" s="136">
        <f t="shared" si="3"/>
        <v>0</v>
      </c>
    </row>
    <row r="213" spans="1:10" ht="75.75" thickBot="1" x14ac:dyDescent="0.35">
      <c r="A213" s="85" t="s">
        <v>228</v>
      </c>
      <c r="B213" s="58">
        <v>925</v>
      </c>
      <c r="C213" s="59" t="s">
        <v>11</v>
      </c>
      <c r="D213" s="59" t="s">
        <v>50</v>
      </c>
      <c r="E213" s="59" t="s">
        <v>229</v>
      </c>
      <c r="F213" s="59"/>
      <c r="G213" s="98">
        <v>991.35938160000012</v>
      </c>
      <c r="H213" s="98">
        <v>991.35938160000012</v>
      </c>
      <c r="I213" s="98">
        <v>991.35938160000012</v>
      </c>
      <c r="J213" s="136">
        <f t="shared" si="3"/>
        <v>2974.0781448000002</v>
      </c>
    </row>
    <row r="214" spans="1:10" ht="38.25" thickBot="1" x14ac:dyDescent="0.35">
      <c r="A214" s="77" t="s">
        <v>230</v>
      </c>
      <c r="B214" s="62">
        <v>925</v>
      </c>
      <c r="C214" s="63" t="s">
        <v>11</v>
      </c>
      <c r="D214" s="63" t="s">
        <v>50</v>
      </c>
      <c r="E214" s="63" t="s">
        <v>231</v>
      </c>
      <c r="F214" s="63"/>
      <c r="G214" s="78">
        <v>250</v>
      </c>
      <c r="H214" s="78">
        <v>250</v>
      </c>
      <c r="I214" s="78">
        <v>250</v>
      </c>
      <c r="J214" s="136">
        <f t="shared" si="3"/>
        <v>750</v>
      </c>
    </row>
    <row r="215" spans="1:10" ht="57" thickBot="1" x14ac:dyDescent="0.35">
      <c r="A215" s="79" t="s">
        <v>232</v>
      </c>
      <c r="B215" s="66">
        <v>925</v>
      </c>
      <c r="C215" s="67" t="s">
        <v>11</v>
      </c>
      <c r="D215" s="67" t="s">
        <v>50</v>
      </c>
      <c r="E215" s="67" t="s">
        <v>233</v>
      </c>
      <c r="F215" s="67"/>
      <c r="G215" s="80">
        <v>250</v>
      </c>
      <c r="H215" s="80">
        <v>250</v>
      </c>
      <c r="I215" s="80">
        <v>250</v>
      </c>
      <c r="J215" s="136">
        <f t="shared" si="3"/>
        <v>750</v>
      </c>
    </row>
    <row r="216" spans="1:10" ht="150.75" thickBot="1" x14ac:dyDescent="0.35">
      <c r="A216" s="28" t="s">
        <v>234</v>
      </c>
      <c r="B216" s="26">
        <v>925</v>
      </c>
      <c r="C216" s="14" t="s">
        <v>11</v>
      </c>
      <c r="D216" s="14" t="s">
        <v>50</v>
      </c>
      <c r="E216" s="26" t="s">
        <v>235</v>
      </c>
      <c r="F216" s="26">
        <v>200</v>
      </c>
      <c r="G216" s="31">
        <v>250</v>
      </c>
      <c r="H216" s="31">
        <v>250</v>
      </c>
      <c r="I216" s="31">
        <v>250</v>
      </c>
      <c r="J216" s="136">
        <f t="shared" si="3"/>
        <v>750</v>
      </c>
    </row>
    <row r="217" spans="1:10" ht="75.75" thickBot="1" x14ac:dyDescent="0.35">
      <c r="A217" s="77" t="s">
        <v>236</v>
      </c>
      <c r="B217" s="62">
        <v>925</v>
      </c>
      <c r="C217" s="63" t="s">
        <v>11</v>
      </c>
      <c r="D217" s="63" t="s">
        <v>50</v>
      </c>
      <c r="E217" s="62" t="s">
        <v>237</v>
      </c>
      <c r="F217" s="62"/>
      <c r="G217" s="83">
        <v>741.35938160000012</v>
      </c>
      <c r="H217" s="83">
        <v>741.35938160000012</v>
      </c>
      <c r="I217" s="83">
        <v>741.35938160000012</v>
      </c>
      <c r="J217" s="136">
        <f t="shared" si="3"/>
        <v>2224.0781448000002</v>
      </c>
    </row>
    <row r="218" spans="1:10" ht="38.25" thickBot="1" x14ac:dyDescent="0.35">
      <c r="A218" s="79" t="s">
        <v>238</v>
      </c>
      <c r="B218" s="66">
        <v>925</v>
      </c>
      <c r="C218" s="67" t="s">
        <v>11</v>
      </c>
      <c r="D218" s="67" t="s">
        <v>50</v>
      </c>
      <c r="E218" s="66" t="s">
        <v>239</v>
      </c>
      <c r="F218" s="66"/>
      <c r="G218" s="84">
        <v>741.35938160000012</v>
      </c>
      <c r="H218" s="84">
        <v>741.35938160000012</v>
      </c>
      <c r="I218" s="84">
        <v>741.35938160000012</v>
      </c>
      <c r="J218" s="136">
        <f t="shared" si="3"/>
        <v>2224.0781448000002</v>
      </c>
    </row>
    <row r="219" spans="1:10" ht="188.25" thickBot="1" x14ac:dyDescent="0.35">
      <c r="A219" s="28" t="s">
        <v>353</v>
      </c>
      <c r="B219" s="26">
        <v>925</v>
      </c>
      <c r="C219" s="14" t="s">
        <v>11</v>
      </c>
      <c r="D219" s="14" t="s">
        <v>50</v>
      </c>
      <c r="E219" s="37" t="s">
        <v>241</v>
      </c>
      <c r="F219" s="37" t="s">
        <v>347</v>
      </c>
      <c r="G219" s="31">
        <v>33.5</v>
      </c>
      <c r="H219" s="31">
        <v>33.5</v>
      </c>
      <c r="I219" s="31">
        <v>33.5</v>
      </c>
      <c r="J219" s="136">
        <f t="shared" si="3"/>
        <v>100.5</v>
      </c>
    </row>
    <row r="220" spans="1:10" ht="207" thickBot="1" x14ac:dyDescent="0.35">
      <c r="A220" s="28" t="s">
        <v>240</v>
      </c>
      <c r="B220" s="26">
        <v>925</v>
      </c>
      <c r="C220" s="14" t="s">
        <v>11</v>
      </c>
      <c r="D220" s="14" t="s">
        <v>50</v>
      </c>
      <c r="E220" s="26" t="s">
        <v>241</v>
      </c>
      <c r="F220" s="26">
        <v>600</v>
      </c>
      <c r="G220" s="31">
        <v>707.85938160000012</v>
      </c>
      <c r="H220" s="31">
        <v>707.85938160000012</v>
      </c>
      <c r="I220" s="31">
        <v>707.85938160000012</v>
      </c>
      <c r="J220" s="136">
        <f t="shared" si="3"/>
        <v>2123.5781448000002</v>
      </c>
    </row>
    <row r="221" spans="1:10" ht="38.25" thickBot="1" x14ac:dyDescent="0.35">
      <c r="A221" s="8" t="s">
        <v>242</v>
      </c>
      <c r="B221" s="6">
        <v>925</v>
      </c>
      <c r="C221" s="9" t="s">
        <v>14</v>
      </c>
      <c r="D221" s="54"/>
      <c r="E221" s="59"/>
      <c r="F221" s="1" t="s">
        <v>12</v>
      </c>
      <c r="G221" s="10">
        <v>2223.2968498999999</v>
      </c>
      <c r="H221" s="10">
        <v>2223.2968498999999</v>
      </c>
      <c r="I221" s="10">
        <v>2223.2968498999999</v>
      </c>
      <c r="J221" s="136">
        <f t="shared" si="3"/>
        <v>6669.8905496999996</v>
      </c>
    </row>
    <row r="222" spans="1:10" ht="57" thickBot="1" x14ac:dyDescent="0.35">
      <c r="A222" s="11" t="s">
        <v>243</v>
      </c>
      <c r="B222" s="12">
        <v>925</v>
      </c>
      <c r="C222" s="1" t="s">
        <v>14</v>
      </c>
      <c r="D222" s="1" t="s">
        <v>159</v>
      </c>
      <c r="E222" s="76"/>
      <c r="F222" s="1" t="s">
        <v>12</v>
      </c>
      <c r="G222" s="2">
        <v>2223.2968498999999</v>
      </c>
      <c r="H222" s="2">
        <v>2223.2968498999999</v>
      </c>
      <c r="I222" s="2">
        <v>2223.2968498999999</v>
      </c>
      <c r="J222" s="136">
        <f t="shared" si="3"/>
        <v>6669.8905496999996</v>
      </c>
    </row>
    <row r="223" spans="1:10" ht="75.75" thickBot="1" x14ac:dyDescent="0.35">
      <c r="A223" s="57" t="s">
        <v>244</v>
      </c>
      <c r="B223" s="58">
        <v>925</v>
      </c>
      <c r="C223" s="59" t="s">
        <v>14</v>
      </c>
      <c r="D223" s="59" t="s">
        <v>159</v>
      </c>
      <c r="E223" s="59" t="s">
        <v>245</v>
      </c>
      <c r="F223" s="59"/>
      <c r="G223" s="60">
        <v>2223.2968498999999</v>
      </c>
      <c r="H223" s="60">
        <v>2223.2968498999999</v>
      </c>
      <c r="I223" s="60">
        <v>2223.2968498999999</v>
      </c>
      <c r="J223" s="136">
        <f t="shared" si="3"/>
        <v>6669.8905496999996</v>
      </c>
    </row>
    <row r="224" spans="1:10" ht="38.25" hidden="1" thickBot="1" x14ac:dyDescent="0.35">
      <c r="A224" s="61" t="s">
        <v>246</v>
      </c>
      <c r="B224" s="62">
        <v>925</v>
      </c>
      <c r="C224" s="63" t="s">
        <v>14</v>
      </c>
      <c r="D224" s="63" t="s">
        <v>159</v>
      </c>
      <c r="E224" s="63" t="s">
        <v>247</v>
      </c>
      <c r="F224" s="63"/>
      <c r="G224" s="64">
        <v>0</v>
      </c>
      <c r="H224" s="64">
        <v>0</v>
      </c>
      <c r="I224" s="64">
        <v>0</v>
      </c>
      <c r="J224" s="136">
        <f t="shared" si="3"/>
        <v>0</v>
      </c>
    </row>
    <row r="225" spans="1:10" ht="38.25" hidden="1" thickBot="1" x14ac:dyDescent="0.35">
      <c r="A225" s="65" t="s">
        <v>248</v>
      </c>
      <c r="B225" s="66">
        <v>925</v>
      </c>
      <c r="C225" s="67" t="s">
        <v>14</v>
      </c>
      <c r="D225" s="67" t="s">
        <v>159</v>
      </c>
      <c r="E225" s="67" t="s">
        <v>249</v>
      </c>
      <c r="F225" s="67"/>
      <c r="G225" s="68">
        <v>0</v>
      </c>
      <c r="H225" s="68">
        <v>0</v>
      </c>
      <c r="I225" s="68">
        <v>0</v>
      </c>
      <c r="J225" s="136">
        <f t="shared" si="3"/>
        <v>0</v>
      </c>
    </row>
    <row r="226" spans="1:10" ht="132" hidden="1" thickBot="1" x14ac:dyDescent="0.35">
      <c r="A226" s="13" t="s">
        <v>250</v>
      </c>
      <c r="B226" s="12">
        <v>925</v>
      </c>
      <c r="C226" s="14" t="s">
        <v>14</v>
      </c>
      <c r="D226" s="14" t="s">
        <v>159</v>
      </c>
      <c r="E226" s="15" t="s">
        <v>251</v>
      </c>
      <c r="F226" s="15">
        <v>800</v>
      </c>
      <c r="G226" s="16">
        <v>0</v>
      </c>
      <c r="H226" s="16">
        <v>0</v>
      </c>
      <c r="I226" s="16">
        <v>0</v>
      </c>
      <c r="J226" s="136">
        <f t="shared" si="3"/>
        <v>0</v>
      </c>
    </row>
    <row r="227" spans="1:10" ht="19.5" hidden="1" thickBot="1" x14ac:dyDescent="0.35">
      <c r="A227" s="61" t="s">
        <v>252</v>
      </c>
      <c r="B227" s="62">
        <v>925</v>
      </c>
      <c r="C227" s="63" t="s">
        <v>14</v>
      </c>
      <c r="D227" s="63" t="s">
        <v>159</v>
      </c>
      <c r="E227" s="73" t="s">
        <v>253</v>
      </c>
      <c r="F227" s="73"/>
      <c r="G227" s="64">
        <v>0</v>
      </c>
      <c r="H227" s="64">
        <v>0</v>
      </c>
      <c r="I227" s="64">
        <v>0</v>
      </c>
      <c r="J227" s="136">
        <f t="shared" si="3"/>
        <v>0</v>
      </c>
    </row>
    <row r="228" spans="1:10" ht="38.25" hidden="1" thickBot="1" x14ac:dyDescent="0.35">
      <c r="A228" s="65" t="s">
        <v>254</v>
      </c>
      <c r="B228" s="66">
        <v>925</v>
      </c>
      <c r="C228" s="67" t="s">
        <v>14</v>
      </c>
      <c r="D228" s="67" t="s">
        <v>159</v>
      </c>
      <c r="E228" s="75" t="s">
        <v>255</v>
      </c>
      <c r="F228" s="75"/>
      <c r="G228" s="68">
        <v>0</v>
      </c>
      <c r="H228" s="68">
        <v>0</v>
      </c>
      <c r="I228" s="68">
        <v>0</v>
      </c>
      <c r="J228" s="136">
        <f t="shared" si="3"/>
        <v>0</v>
      </c>
    </row>
    <row r="229" spans="1:10" ht="132" hidden="1" thickBot="1" x14ac:dyDescent="0.35">
      <c r="A229" s="13" t="s">
        <v>256</v>
      </c>
      <c r="B229" s="12">
        <v>925</v>
      </c>
      <c r="C229" s="14" t="s">
        <v>14</v>
      </c>
      <c r="D229" s="14" t="s">
        <v>159</v>
      </c>
      <c r="E229" s="15" t="s">
        <v>257</v>
      </c>
      <c r="F229" s="15">
        <v>200</v>
      </c>
      <c r="G229" s="16">
        <v>0</v>
      </c>
      <c r="H229" s="16">
        <v>0</v>
      </c>
      <c r="I229" s="16">
        <v>0</v>
      </c>
      <c r="J229" s="136">
        <f t="shared" si="3"/>
        <v>0</v>
      </c>
    </row>
    <row r="230" spans="1:10" ht="57" thickBot="1" x14ac:dyDescent="0.35">
      <c r="A230" s="61" t="s">
        <v>258</v>
      </c>
      <c r="B230" s="62">
        <v>925</v>
      </c>
      <c r="C230" s="63" t="s">
        <v>14</v>
      </c>
      <c r="D230" s="63" t="s">
        <v>159</v>
      </c>
      <c r="E230" s="73" t="s">
        <v>259</v>
      </c>
      <c r="F230" s="73"/>
      <c r="G230" s="64">
        <v>2223.2968498999999</v>
      </c>
      <c r="H230" s="64">
        <v>2223.2968498999999</v>
      </c>
      <c r="I230" s="64">
        <v>2223.2968498999999</v>
      </c>
      <c r="J230" s="136">
        <f t="shared" si="3"/>
        <v>6669.8905496999996</v>
      </c>
    </row>
    <row r="231" spans="1:10" ht="57" thickBot="1" x14ac:dyDescent="0.35">
      <c r="A231" s="65" t="s">
        <v>260</v>
      </c>
      <c r="B231" s="66">
        <v>925</v>
      </c>
      <c r="C231" s="67" t="s">
        <v>14</v>
      </c>
      <c r="D231" s="67" t="s">
        <v>159</v>
      </c>
      <c r="E231" s="75" t="s">
        <v>261</v>
      </c>
      <c r="F231" s="75"/>
      <c r="G231" s="68">
        <v>2223.2968498999999</v>
      </c>
      <c r="H231" s="68">
        <v>2223.2968498999999</v>
      </c>
      <c r="I231" s="68">
        <v>2223.2968498999999</v>
      </c>
      <c r="J231" s="136">
        <f t="shared" si="3"/>
        <v>6669.8905496999996</v>
      </c>
    </row>
    <row r="232" spans="1:10" ht="225.75" thickBot="1" x14ac:dyDescent="0.35">
      <c r="A232" s="13" t="s">
        <v>262</v>
      </c>
      <c r="B232" s="12">
        <v>925</v>
      </c>
      <c r="C232" s="14" t="s">
        <v>14</v>
      </c>
      <c r="D232" s="14" t="s">
        <v>159</v>
      </c>
      <c r="E232" s="15" t="s">
        <v>263</v>
      </c>
      <c r="F232" s="15">
        <v>100</v>
      </c>
      <c r="G232" s="16">
        <v>2131.2968498999999</v>
      </c>
      <c r="H232" s="16">
        <v>2131.2968498999999</v>
      </c>
      <c r="I232" s="16">
        <v>2131.2968498999999</v>
      </c>
      <c r="J232" s="136">
        <f t="shared" si="3"/>
        <v>6393.8905496999996</v>
      </c>
    </row>
    <row r="233" spans="1:10" ht="169.5" thickBot="1" x14ac:dyDescent="0.35">
      <c r="A233" s="13" t="s">
        <v>264</v>
      </c>
      <c r="B233" s="12">
        <v>925</v>
      </c>
      <c r="C233" s="14" t="s">
        <v>14</v>
      </c>
      <c r="D233" s="14" t="s">
        <v>159</v>
      </c>
      <c r="E233" s="15" t="s">
        <v>263</v>
      </c>
      <c r="F233" s="15">
        <v>200</v>
      </c>
      <c r="G233" s="16">
        <v>92</v>
      </c>
      <c r="H233" s="16">
        <v>92</v>
      </c>
      <c r="I233" s="16">
        <v>92</v>
      </c>
      <c r="J233" s="136">
        <f t="shared" si="3"/>
        <v>276</v>
      </c>
    </row>
    <row r="234" spans="1:10" ht="150.75" hidden="1" thickBot="1" x14ac:dyDescent="0.35">
      <c r="A234" s="13" t="s">
        <v>265</v>
      </c>
      <c r="B234" s="12">
        <v>925</v>
      </c>
      <c r="C234" s="14" t="s">
        <v>14</v>
      </c>
      <c r="D234" s="14" t="s">
        <v>159</v>
      </c>
      <c r="E234" s="15" t="s">
        <v>263</v>
      </c>
      <c r="F234" s="15">
        <v>800</v>
      </c>
      <c r="G234" s="16">
        <v>0</v>
      </c>
      <c r="H234" s="16">
        <v>0</v>
      </c>
      <c r="I234" s="16">
        <v>0</v>
      </c>
      <c r="J234" s="136">
        <f t="shared" si="3"/>
        <v>0</v>
      </c>
    </row>
    <row r="235" spans="1:10" ht="19.5" thickBot="1" x14ac:dyDescent="0.35">
      <c r="A235" s="8" t="s">
        <v>60</v>
      </c>
      <c r="B235" s="6">
        <v>925</v>
      </c>
      <c r="C235" s="9" t="s">
        <v>35</v>
      </c>
      <c r="D235" s="54"/>
      <c r="E235" s="54"/>
      <c r="F235" s="1" t="s">
        <v>12</v>
      </c>
      <c r="G235" s="10">
        <v>6277.3393121399986</v>
      </c>
      <c r="H235" s="10">
        <v>5929.3393121399986</v>
      </c>
      <c r="I235" s="10">
        <v>5914.8393121399986</v>
      </c>
      <c r="J235" s="136">
        <f t="shared" si="3"/>
        <v>18121.517936419994</v>
      </c>
    </row>
    <row r="236" spans="1:10" ht="19.5" thickBot="1" x14ac:dyDescent="0.35">
      <c r="A236" s="11" t="s">
        <v>266</v>
      </c>
      <c r="B236" s="12">
        <v>925</v>
      </c>
      <c r="C236" s="1" t="s">
        <v>35</v>
      </c>
      <c r="D236" s="1" t="s">
        <v>267</v>
      </c>
      <c r="E236" s="69"/>
      <c r="F236" s="1" t="s">
        <v>12</v>
      </c>
      <c r="G236" s="2">
        <v>6227.3393121399986</v>
      </c>
      <c r="H236" s="2">
        <v>5879.3393121399986</v>
      </c>
      <c r="I236" s="2">
        <v>5864.8393121399986</v>
      </c>
      <c r="J236" s="136">
        <f t="shared" si="3"/>
        <v>17971.517936419994</v>
      </c>
    </row>
    <row r="237" spans="1:10" ht="75.75" thickBot="1" x14ac:dyDescent="0.35">
      <c r="A237" s="57" t="s">
        <v>228</v>
      </c>
      <c r="B237" s="58">
        <v>925</v>
      </c>
      <c r="C237" s="59" t="s">
        <v>35</v>
      </c>
      <c r="D237" s="59" t="s">
        <v>267</v>
      </c>
      <c r="E237" s="59" t="s">
        <v>229</v>
      </c>
      <c r="F237" s="59"/>
      <c r="G237" s="60">
        <v>6227.3393121399986</v>
      </c>
      <c r="H237" s="60">
        <v>5879.3393121399986</v>
      </c>
      <c r="I237" s="60">
        <v>5864.8393121399986</v>
      </c>
      <c r="J237" s="136">
        <f t="shared" si="3"/>
        <v>17971.517936419994</v>
      </c>
    </row>
    <row r="238" spans="1:10" ht="38.25" thickBot="1" x14ac:dyDescent="0.35">
      <c r="A238" s="61" t="s">
        <v>268</v>
      </c>
      <c r="B238" s="62">
        <v>925</v>
      </c>
      <c r="C238" s="63" t="s">
        <v>35</v>
      </c>
      <c r="D238" s="63" t="s">
        <v>267</v>
      </c>
      <c r="E238" s="63" t="s">
        <v>269</v>
      </c>
      <c r="F238" s="63"/>
      <c r="G238" s="64">
        <v>168.4</v>
      </c>
      <c r="H238" s="64">
        <v>165.4</v>
      </c>
      <c r="I238" s="64">
        <v>150.9</v>
      </c>
      <c r="J238" s="136">
        <f t="shared" si="3"/>
        <v>484.70000000000005</v>
      </c>
    </row>
    <row r="239" spans="1:10" ht="38.25" thickBot="1" x14ac:dyDescent="0.35">
      <c r="A239" s="65" t="s">
        <v>270</v>
      </c>
      <c r="B239" s="66">
        <v>925</v>
      </c>
      <c r="C239" s="67" t="s">
        <v>35</v>
      </c>
      <c r="D239" s="67" t="s">
        <v>267</v>
      </c>
      <c r="E239" s="67" t="s">
        <v>271</v>
      </c>
      <c r="F239" s="67"/>
      <c r="G239" s="68">
        <v>168.4</v>
      </c>
      <c r="H239" s="68">
        <v>165.4</v>
      </c>
      <c r="I239" s="68">
        <v>150.9</v>
      </c>
      <c r="J239" s="136">
        <f t="shared" si="3"/>
        <v>484.70000000000005</v>
      </c>
    </row>
    <row r="240" spans="1:10" ht="75.75" thickBot="1" x14ac:dyDescent="0.35">
      <c r="A240" s="11" t="s">
        <v>272</v>
      </c>
      <c r="B240" s="12">
        <v>925</v>
      </c>
      <c r="C240" s="1" t="s">
        <v>35</v>
      </c>
      <c r="D240" s="1" t="s">
        <v>267</v>
      </c>
      <c r="E240" s="1" t="s">
        <v>273</v>
      </c>
      <c r="F240" s="1" t="s">
        <v>274</v>
      </c>
      <c r="G240" s="2">
        <v>168.4</v>
      </c>
      <c r="H240" s="2">
        <v>165.4</v>
      </c>
      <c r="I240" s="2">
        <v>150.9</v>
      </c>
      <c r="J240" s="136">
        <f t="shared" si="3"/>
        <v>484.70000000000005</v>
      </c>
    </row>
    <row r="241" spans="1:10" ht="75.75" thickBot="1" x14ac:dyDescent="0.35">
      <c r="A241" s="61" t="s">
        <v>236</v>
      </c>
      <c r="B241" s="62">
        <v>925</v>
      </c>
      <c r="C241" s="63" t="s">
        <v>35</v>
      </c>
      <c r="D241" s="63" t="s">
        <v>267</v>
      </c>
      <c r="E241" s="63" t="s">
        <v>237</v>
      </c>
      <c r="F241" s="63"/>
      <c r="G241" s="64">
        <v>6058.9393121399989</v>
      </c>
      <c r="H241" s="64">
        <v>5713.9393121399989</v>
      </c>
      <c r="I241" s="64">
        <v>5713.9393121399989</v>
      </c>
      <c r="J241" s="136">
        <f t="shared" si="3"/>
        <v>17486.817936419997</v>
      </c>
    </row>
    <row r="242" spans="1:10" ht="57" thickBot="1" x14ac:dyDescent="0.35">
      <c r="A242" s="65" t="s">
        <v>275</v>
      </c>
      <c r="B242" s="66">
        <v>925</v>
      </c>
      <c r="C242" s="67" t="s">
        <v>35</v>
      </c>
      <c r="D242" s="67" t="s">
        <v>267</v>
      </c>
      <c r="E242" s="67" t="s">
        <v>276</v>
      </c>
      <c r="F242" s="67"/>
      <c r="G242" s="68">
        <v>3932.7458121199998</v>
      </c>
      <c r="H242" s="68">
        <v>3587.7458121199998</v>
      </c>
      <c r="I242" s="68">
        <v>3587.7458121199998</v>
      </c>
      <c r="J242" s="136">
        <f t="shared" si="3"/>
        <v>11108.237436359999</v>
      </c>
    </row>
    <row r="243" spans="1:10" ht="263.25" thickBot="1" x14ac:dyDescent="0.35">
      <c r="A243" s="28" t="s">
        <v>277</v>
      </c>
      <c r="B243" s="12">
        <v>925</v>
      </c>
      <c r="C243" s="14" t="s">
        <v>35</v>
      </c>
      <c r="D243" s="14" t="s">
        <v>267</v>
      </c>
      <c r="E243" s="26" t="s">
        <v>278</v>
      </c>
      <c r="F243" s="26">
        <v>100</v>
      </c>
      <c r="G243" s="31">
        <v>3090.0658121199999</v>
      </c>
      <c r="H243" s="31">
        <v>2745.0658121199999</v>
      </c>
      <c r="I243" s="31">
        <v>2745.0658121199999</v>
      </c>
      <c r="J243" s="136">
        <f t="shared" si="3"/>
        <v>8580.1974363600002</v>
      </c>
    </row>
    <row r="244" spans="1:10" ht="225.75" thickBot="1" x14ac:dyDescent="0.35">
      <c r="A244" s="28" t="s">
        <v>279</v>
      </c>
      <c r="B244" s="12">
        <v>925</v>
      </c>
      <c r="C244" s="14" t="s">
        <v>35</v>
      </c>
      <c r="D244" s="14" t="s">
        <v>267</v>
      </c>
      <c r="E244" s="26" t="s">
        <v>278</v>
      </c>
      <c r="F244" s="26">
        <v>200</v>
      </c>
      <c r="G244" s="31">
        <v>842.67999999999984</v>
      </c>
      <c r="H244" s="31">
        <v>842.67999999999984</v>
      </c>
      <c r="I244" s="31">
        <v>842.67999999999984</v>
      </c>
      <c r="J244" s="136">
        <f t="shared" si="3"/>
        <v>2528.0399999999995</v>
      </c>
    </row>
    <row r="245" spans="1:10" ht="207" hidden="1" thickBot="1" x14ac:dyDescent="0.35">
      <c r="A245" s="28" t="s">
        <v>280</v>
      </c>
      <c r="B245" s="12">
        <v>925</v>
      </c>
      <c r="C245" s="14" t="s">
        <v>35</v>
      </c>
      <c r="D245" s="14" t="s">
        <v>267</v>
      </c>
      <c r="E245" s="26" t="s">
        <v>278</v>
      </c>
      <c r="F245" s="26">
        <v>800</v>
      </c>
      <c r="G245" s="31">
        <v>0</v>
      </c>
      <c r="H245" s="31">
        <v>0</v>
      </c>
      <c r="I245" s="31">
        <v>0</v>
      </c>
      <c r="J245" s="136">
        <f t="shared" si="3"/>
        <v>0</v>
      </c>
    </row>
    <row r="246" spans="1:10" ht="38.25" thickBot="1" x14ac:dyDescent="0.35">
      <c r="A246" s="79" t="s">
        <v>238</v>
      </c>
      <c r="B246" s="66">
        <v>925</v>
      </c>
      <c r="C246" s="67" t="s">
        <v>35</v>
      </c>
      <c r="D246" s="67" t="s">
        <v>267</v>
      </c>
      <c r="E246" s="66" t="s">
        <v>239</v>
      </c>
      <c r="F246" s="66"/>
      <c r="G246" s="84">
        <v>2126.1935000199996</v>
      </c>
      <c r="H246" s="84">
        <v>2126.1935000199996</v>
      </c>
      <c r="I246" s="84">
        <v>2126.1935000199996</v>
      </c>
      <c r="J246" s="136">
        <f t="shared" si="3"/>
        <v>6378.5805000599994</v>
      </c>
    </row>
    <row r="247" spans="1:10" ht="207" thickBot="1" x14ac:dyDescent="0.35">
      <c r="A247" s="28" t="s">
        <v>281</v>
      </c>
      <c r="B247" s="14" t="s">
        <v>282</v>
      </c>
      <c r="C247" s="14" t="s">
        <v>35</v>
      </c>
      <c r="D247" s="14" t="s">
        <v>267</v>
      </c>
      <c r="E247" s="26" t="s">
        <v>241</v>
      </c>
      <c r="F247" s="26">
        <v>600</v>
      </c>
      <c r="G247" s="31">
        <v>2126.1935000199996</v>
      </c>
      <c r="H247" s="31">
        <v>2126.1935000199996</v>
      </c>
      <c r="I247" s="31">
        <v>2126.1935000199996</v>
      </c>
      <c r="J247" s="136">
        <f t="shared" si="3"/>
        <v>6378.5805000599994</v>
      </c>
    </row>
    <row r="248" spans="1:10" ht="19.5" thickBot="1" x14ac:dyDescent="0.35">
      <c r="A248" s="11" t="s">
        <v>61</v>
      </c>
      <c r="B248" s="12">
        <v>925</v>
      </c>
      <c r="C248" s="1" t="s">
        <v>35</v>
      </c>
      <c r="D248" s="1" t="s">
        <v>62</v>
      </c>
      <c r="E248" s="69"/>
      <c r="F248" s="1" t="s">
        <v>12</v>
      </c>
      <c r="G248" s="42">
        <v>50</v>
      </c>
      <c r="H248" s="42">
        <v>50</v>
      </c>
      <c r="I248" s="42">
        <v>50</v>
      </c>
      <c r="J248" s="136">
        <f t="shared" si="3"/>
        <v>150</v>
      </c>
    </row>
    <row r="249" spans="1:10" ht="75.75" thickBot="1" x14ac:dyDescent="0.35">
      <c r="A249" s="57" t="s">
        <v>228</v>
      </c>
      <c r="B249" s="58">
        <v>925</v>
      </c>
      <c r="C249" s="59" t="s">
        <v>35</v>
      </c>
      <c r="D249" s="59" t="s">
        <v>62</v>
      </c>
      <c r="E249" s="59" t="s">
        <v>229</v>
      </c>
      <c r="F249" s="59"/>
      <c r="G249" s="82">
        <v>50</v>
      </c>
      <c r="H249" s="82">
        <v>50</v>
      </c>
      <c r="I249" s="82">
        <v>50</v>
      </c>
      <c r="J249" s="136">
        <f t="shared" si="3"/>
        <v>150</v>
      </c>
    </row>
    <row r="250" spans="1:10" ht="38.25" thickBot="1" x14ac:dyDescent="0.35">
      <c r="A250" s="61" t="s">
        <v>230</v>
      </c>
      <c r="B250" s="62">
        <v>925</v>
      </c>
      <c r="C250" s="63" t="s">
        <v>35</v>
      </c>
      <c r="D250" s="63" t="s">
        <v>62</v>
      </c>
      <c r="E250" s="63" t="s">
        <v>231</v>
      </c>
      <c r="F250" s="63"/>
      <c r="G250" s="83">
        <v>50</v>
      </c>
      <c r="H250" s="83">
        <v>50</v>
      </c>
      <c r="I250" s="83">
        <v>50</v>
      </c>
      <c r="J250" s="136">
        <f t="shared" si="3"/>
        <v>150</v>
      </c>
    </row>
    <row r="251" spans="1:10" ht="57" thickBot="1" x14ac:dyDescent="0.35">
      <c r="A251" s="65" t="s">
        <v>232</v>
      </c>
      <c r="B251" s="66">
        <v>925</v>
      </c>
      <c r="C251" s="67" t="s">
        <v>35</v>
      </c>
      <c r="D251" s="67" t="s">
        <v>62</v>
      </c>
      <c r="E251" s="67" t="s">
        <v>233</v>
      </c>
      <c r="F251" s="67"/>
      <c r="G251" s="84">
        <v>50</v>
      </c>
      <c r="H251" s="84">
        <v>50</v>
      </c>
      <c r="I251" s="84">
        <v>50</v>
      </c>
      <c r="J251" s="136">
        <f t="shared" si="3"/>
        <v>150</v>
      </c>
    </row>
    <row r="252" spans="1:10" ht="150.75" thickBot="1" x14ac:dyDescent="0.35">
      <c r="A252" s="28" t="s">
        <v>283</v>
      </c>
      <c r="B252" s="12">
        <v>925</v>
      </c>
      <c r="C252" s="14" t="s">
        <v>35</v>
      </c>
      <c r="D252" s="14" t="s">
        <v>62</v>
      </c>
      <c r="E252" s="15" t="s">
        <v>284</v>
      </c>
      <c r="F252" s="15">
        <v>200</v>
      </c>
      <c r="G252" s="16">
        <v>50</v>
      </c>
      <c r="H252" s="16">
        <v>50</v>
      </c>
      <c r="I252" s="16">
        <v>50</v>
      </c>
      <c r="J252" s="136">
        <f t="shared" si="3"/>
        <v>150</v>
      </c>
    </row>
    <row r="253" spans="1:10" ht="19.5" hidden="1" thickBot="1" x14ac:dyDescent="0.35">
      <c r="A253" s="8" t="s">
        <v>109</v>
      </c>
      <c r="B253" s="6">
        <v>925</v>
      </c>
      <c r="C253" s="9" t="s">
        <v>110</v>
      </c>
      <c r="D253" s="59"/>
      <c r="E253" s="110"/>
      <c r="F253" s="1" t="s">
        <v>12</v>
      </c>
      <c r="G253" s="40">
        <v>0</v>
      </c>
      <c r="H253" s="40">
        <v>0</v>
      </c>
      <c r="I253" s="40">
        <v>0</v>
      </c>
      <c r="J253" s="136">
        <f t="shared" si="3"/>
        <v>0</v>
      </c>
    </row>
    <row r="254" spans="1:10" ht="38.25" hidden="1" thickBot="1" x14ac:dyDescent="0.35">
      <c r="A254" s="30" t="s">
        <v>285</v>
      </c>
      <c r="B254" s="12">
        <v>925</v>
      </c>
      <c r="C254" s="1" t="s">
        <v>110</v>
      </c>
      <c r="D254" s="1" t="s">
        <v>267</v>
      </c>
      <c r="E254" s="111"/>
      <c r="F254" s="1" t="s">
        <v>12</v>
      </c>
      <c r="G254" s="2">
        <v>0</v>
      </c>
      <c r="H254" s="2">
        <v>0</v>
      </c>
      <c r="I254" s="2">
        <v>0</v>
      </c>
      <c r="J254" s="136">
        <f t="shared" si="3"/>
        <v>0</v>
      </c>
    </row>
    <row r="255" spans="1:10" ht="75.75" hidden="1" thickBot="1" x14ac:dyDescent="0.35">
      <c r="A255" s="85" t="s">
        <v>228</v>
      </c>
      <c r="B255" s="58">
        <v>925</v>
      </c>
      <c r="C255" s="59" t="s">
        <v>110</v>
      </c>
      <c r="D255" s="59" t="s">
        <v>267</v>
      </c>
      <c r="E255" s="112" t="s">
        <v>229</v>
      </c>
      <c r="F255" s="59"/>
      <c r="G255" s="60">
        <v>0</v>
      </c>
      <c r="H255" s="60">
        <v>0</v>
      </c>
      <c r="I255" s="60">
        <v>0</v>
      </c>
      <c r="J255" s="136">
        <f t="shared" si="3"/>
        <v>0</v>
      </c>
    </row>
    <row r="256" spans="1:10" ht="75.75" hidden="1" thickBot="1" x14ac:dyDescent="0.35">
      <c r="A256" s="77" t="s">
        <v>236</v>
      </c>
      <c r="B256" s="62">
        <v>925</v>
      </c>
      <c r="C256" s="63" t="s">
        <v>110</v>
      </c>
      <c r="D256" s="63" t="s">
        <v>267</v>
      </c>
      <c r="E256" s="105" t="s">
        <v>237</v>
      </c>
      <c r="F256" s="63"/>
      <c r="G256" s="64">
        <v>0</v>
      </c>
      <c r="H256" s="64">
        <v>0</v>
      </c>
      <c r="I256" s="64">
        <v>0</v>
      </c>
      <c r="J256" s="136">
        <f t="shared" si="3"/>
        <v>0</v>
      </c>
    </row>
    <row r="257" spans="1:10" ht="38.25" hidden="1" thickBot="1" x14ac:dyDescent="0.35">
      <c r="A257" s="79" t="s">
        <v>238</v>
      </c>
      <c r="B257" s="66">
        <v>925</v>
      </c>
      <c r="C257" s="67" t="s">
        <v>110</v>
      </c>
      <c r="D257" s="67" t="s">
        <v>267</v>
      </c>
      <c r="E257" s="106" t="s">
        <v>239</v>
      </c>
      <c r="F257" s="67"/>
      <c r="G257" s="68">
        <v>0</v>
      </c>
      <c r="H257" s="68">
        <v>0</v>
      </c>
      <c r="I257" s="68">
        <v>0</v>
      </c>
      <c r="J257" s="136">
        <f t="shared" si="3"/>
        <v>0</v>
      </c>
    </row>
    <row r="258" spans="1:10" ht="207" hidden="1" thickBot="1" x14ac:dyDescent="0.35">
      <c r="A258" s="28" t="s">
        <v>281</v>
      </c>
      <c r="B258" s="12">
        <v>925</v>
      </c>
      <c r="C258" s="14" t="s">
        <v>110</v>
      </c>
      <c r="D258" s="14" t="s">
        <v>267</v>
      </c>
      <c r="E258" s="26" t="s">
        <v>241</v>
      </c>
      <c r="F258" s="26">
        <v>200</v>
      </c>
      <c r="G258" s="31">
        <v>0</v>
      </c>
      <c r="H258" s="31">
        <v>0</v>
      </c>
      <c r="I258" s="31">
        <v>0</v>
      </c>
      <c r="J258" s="136">
        <f t="shared" si="3"/>
        <v>0</v>
      </c>
    </row>
    <row r="259" spans="1:10" ht="19.5" thickBot="1" x14ac:dyDescent="0.35">
      <c r="A259" s="32" t="s">
        <v>71</v>
      </c>
      <c r="B259" s="6">
        <v>925</v>
      </c>
      <c r="C259" s="6">
        <v>10</v>
      </c>
      <c r="D259" s="89"/>
      <c r="E259" s="59"/>
      <c r="F259" s="1" t="s">
        <v>12</v>
      </c>
      <c r="G259" s="41">
        <v>200</v>
      </c>
      <c r="H259" s="41">
        <v>200</v>
      </c>
      <c r="I259" s="41">
        <v>200</v>
      </c>
      <c r="J259" s="136">
        <f t="shared" si="3"/>
        <v>600</v>
      </c>
    </row>
    <row r="260" spans="1:10" ht="19.5" thickBot="1" x14ac:dyDescent="0.35">
      <c r="A260" s="30" t="s">
        <v>72</v>
      </c>
      <c r="B260" s="12">
        <v>925</v>
      </c>
      <c r="C260" s="12">
        <v>10</v>
      </c>
      <c r="D260" s="1" t="s">
        <v>14</v>
      </c>
      <c r="E260" s="76"/>
      <c r="F260" s="1" t="s">
        <v>12</v>
      </c>
      <c r="G260" s="42">
        <v>200</v>
      </c>
      <c r="H260" s="42">
        <v>200</v>
      </c>
      <c r="I260" s="42">
        <v>200</v>
      </c>
      <c r="J260" s="136">
        <f t="shared" si="3"/>
        <v>600</v>
      </c>
    </row>
    <row r="261" spans="1:10" ht="75.75" thickBot="1" x14ac:dyDescent="0.35">
      <c r="A261" s="85" t="s">
        <v>228</v>
      </c>
      <c r="B261" s="58">
        <v>925</v>
      </c>
      <c r="C261" s="58">
        <v>10</v>
      </c>
      <c r="D261" s="59" t="s">
        <v>14</v>
      </c>
      <c r="E261" s="59" t="s">
        <v>229</v>
      </c>
      <c r="F261" s="59"/>
      <c r="G261" s="82">
        <v>200</v>
      </c>
      <c r="H261" s="82">
        <v>200</v>
      </c>
      <c r="I261" s="82">
        <v>200</v>
      </c>
      <c r="J261" s="136">
        <f t="shared" si="3"/>
        <v>600</v>
      </c>
    </row>
    <row r="262" spans="1:10" ht="57" thickBot="1" x14ac:dyDescent="0.35">
      <c r="A262" s="77" t="s">
        <v>286</v>
      </c>
      <c r="B262" s="62">
        <v>925</v>
      </c>
      <c r="C262" s="62">
        <v>10</v>
      </c>
      <c r="D262" s="63" t="s">
        <v>14</v>
      </c>
      <c r="E262" s="63" t="s">
        <v>287</v>
      </c>
      <c r="F262" s="63"/>
      <c r="G262" s="83">
        <v>200</v>
      </c>
      <c r="H262" s="83">
        <v>200</v>
      </c>
      <c r="I262" s="83">
        <v>200</v>
      </c>
      <c r="J262" s="136">
        <f t="shared" si="3"/>
        <v>600</v>
      </c>
    </row>
    <row r="263" spans="1:10" ht="75.75" thickBot="1" x14ac:dyDescent="0.35">
      <c r="A263" s="79" t="s">
        <v>288</v>
      </c>
      <c r="B263" s="66">
        <v>925</v>
      </c>
      <c r="C263" s="66">
        <v>10</v>
      </c>
      <c r="D263" s="67" t="s">
        <v>14</v>
      </c>
      <c r="E263" s="67" t="s">
        <v>389</v>
      </c>
      <c r="F263" s="67"/>
      <c r="G263" s="84">
        <v>200</v>
      </c>
      <c r="H263" s="84">
        <v>200</v>
      </c>
      <c r="I263" s="84">
        <v>200</v>
      </c>
      <c r="J263" s="136">
        <f t="shared" si="3"/>
        <v>600</v>
      </c>
    </row>
    <row r="264" spans="1:10" ht="188.25" thickBot="1" x14ac:dyDescent="0.35">
      <c r="A264" s="28" t="s">
        <v>289</v>
      </c>
      <c r="B264" s="12">
        <v>925</v>
      </c>
      <c r="C264" s="26">
        <v>10</v>
      </c>
      <c r="D264" s="14" t="s">
        <v>14</v>
      </c>
      <c r="E264" s="26" t="s">
        <v>388</v>
      </c>
      <c r="F264" s="26">
        <v>300</v>
      </c>
      <c r="G264" s="34">
        <v>200</v>
      </c>
      <c r="H264" s="34">
        <v>200</v>
      </c>
      <c r="I264" s="34">
        <v>200</v>
      </c>
      <c r="J264" s="136">
        <f t="shared" si="3"/>
        <v>600</v>
      </c>
    </row>
    <row r="265" spans="1:10" ht="38.25" thickBot="1" x14ac:dyDescent="0.35">
      <c r="A265" s="17" t="s">
        <v>290</v>
      </c>
      <c r="B265" s="18">
        <v>927</v>
      </c>
      <c r="C265" s="7"/>
      <c r="D265" s="7"/>
      <c r="E265" s="7"/>
      <c r="F265" s="7"/>
      <c r="G265" s="38">
        <v>34862.837956000003</v>
      </c>
      <c r="H265" s="38">
        <v>16108.037956</v>
      </c>
      <c r="I265" s="38">
        <v>16545.037956</v>
      </c>
      <c r="J265" s="136">
        <f t="shared" si="3"/>
        <v>67515.913868000003</v>
      </c>
    </row>
    <row r="266" spans="1:10" ht="19.5" thickBot="1" x14ac:dyDescent="0.35">
      <c r="A266" s="8" t="s">
        <v>10</v>
      </c>
      <c r="B266" s="6">
        <v>927</v>
      </c>
      <c r="C266" s="9" t="s">
        <v>11</v>
      </c>
      <c r="D266" s="54"/>
      <c r="E266" s="54"/>
      <c r="F266" s="1" t="s">
        <v>12</v>
      </c>
      <c r="G266" s="10">
        <v>7937.8379559999994</v>
      </c>
      <c r="H266" s="10">
        <v>4603.0379560000001</v>
      </c>
      <c r="I266" s="10">
        <v>4683.0379560000001</v>
      </c>
      <c r="J266" s="136">
        <f t="shared" si="3"/>
        <v>17223.913868</v>
      </c>
    </row>
    <row r="267" spans="1:10" ht="57" thickBot="1" x14ac:dyDescent="0.35">
      <c r="A267" s="30" t="s">
        <v>291</v>
      </c>
      <c r="B267" s="12">
        <v>927</v>
      </c>
      <c r="C267" s="1" t="s">
        <v>11</v>
      </c>
      <c r="D267" s="1" t="s">
        <v>84</v>
      </c>
      <c r="E267" s="69"/>
      <c r="F267" s="1" t="s">
        <v>12</v>
      </c>
      <c r="G267" s="42">
        <v>4937.8379559999994</v>
      </c>
      <c r="H267" s="42">
        <v>4603.0379560000001</v>
      </c>
      <c r="I267" s="42">
        <v>4683.0379560000001</v>
      </c>
      <c r="J267" s="136">
        <f t="shared" si="3"/>
        <v>14223.913868</v>
      </c>
    </row>
    <row r="268" spans="1:10" ht="38.25" thickBot="1" x14ac:dyDescent="0.35">
      <c r="A268" s="85" t="s">
        <v>292</v>
      </c>
      <c r="B268" s="58">
        <v>927</v>
      </c>
      <c r="C268" s="59" t="s">
        <v>11</v>
      </c>
      <c r="D268" s="59" t="s">
        <v>84</v>
      </c>
      <c r="E268" s="59" t="s">
        <v>293</v>
      </c>
      <c r="F268" s="59"/>
      <c r="G268" s="82">
        <v>4937.8379559999994</v>
      </c>
      <c r="H268" s="82">
        <v>4603.0379560000001</v>
      </c>
      <c r="I268" s="82">
        <v>4683.0379560000001</v>
      </c>
      <c r="J268" s="136">
        <f t="shared" si="3"/>
        <v>14223.913868</v>
      </c>
    </row>
    <row r="269" spans="1:10" ht="38.25" thickBot="1" x14ac:dyDescent="0.35">
      <c r="A269" s="77" t="s">
        <v>294</v>
      </c>
      <c r="B269" s="62">
        <v>927</v>
      </c>
      <c r="C269" s="63" t="s">
        <v>11</v>
      </c>
      <c r="D269" s="63" t="s">
        <v>84</v>
      </c>
      <c r="E269" s="63" t="s">
        <v>295</v>
      </c>
      <c r="F269" s="63"/>
      <c r="G269" s="83">
        <v>4937.8379559999994</v>
      </c>
      <c r="H269" s="83">
        <v>4603.0379560000001</v>
      </c>
      <c r="I269" s="83">
        <v>4683.0379560000001</v>
      </c>
      <c r="J269" s="136">
        <f t="shared" ref="J269:J309" si="4">G269+H269+I269</f>
        <v>14223.913868</v>
      </c>
    </row>
    <row r="270" spans="1:10" ht="57" thickBot="1" x14ac:dyDescent="0.35">
      <c r="A270" s="79" t="s">
        <v>296</v>
      </c>
      <c r="B270" s="66">
        <v>927</v>
      </c>
      <c r="C270" s="67" t="s">
        <v>11</v>
      </c>
      <c r="D270" s="67" t="s">
        <v>84</v>
      </c>
      <c r="E270" s="67" t="s">
        <v>297</v>
      </c>
      <c r="F270" s="67"/>
      <c r="G270" s="84">
        <v>4937.8379559999994</v>
      </c>
      <c r="H270" s="84">
        <v>4603.0379560000001</v>
      </c>
      <c r="I270" s="84">
        <v>4683.0379560000001</v>
      </c>
      <c r="J270" s="136">
        <f t="shared" si="4"/>
        <v>14223.913868</v>
      </c>
    </row>
    <row r="271" spans="1:10" ht="188.25" thickBot="1" x14ac:dyDescent="0.35">
      <c r="A271" s="21" t="s">
        <v>298</v>
      </c>
      <c r="B271" s="12">
        <v>927</v>
      </c>
      <c r="C271" s="14" t="s">
        <v>11</v>
      </c>
      <c r="D271" s="14" t="s">
        <v>84</v>
      </c>
      <c r="E271" s="15" t="s">
        <v>299</v>
      </c>
      <c r="F271" s="15">
        <v>100</v>
      </c>
      <c r="G271" s="22">
        <v>4218.8379559999994</v>
      </c>
      <c r="H271" s="22">
        <v>3964.0379559999997</v>
      </c>
      <c r="I271" s="22">
        <v>3964.0379559999997</v>
      </c>
      <c r="J271" s="136">
        <f t="shared" si="4"/>
        <v>12146.913868</v>
      </c>
    </row>
    <row r="272" spans="1:10" ht="150.75" thickBot="1" x14ac:dyDescent="0.35">
      <c r="A272" s="21" t="s">
        <v>300</v>
      </c>
      <c r="B272" s="12">
        <v>927</v>
      </c>
      <c r="C272" s="14" t="s">
        <v>11</v>
      </c>
      <c r="D272" s="14" t="s">
        <v>84</v>
      </c>
      <c r="E272" s="15" t="s">
        <v>299</v>
      </c>
      <c r="F272" s="15">
        <v>200</v>
      </c>
      <c r="G272" s="22">
        <v>719</v>
      </c>
      <c r="H272" s="22">
        <v>639.00000000000045</v>
      </c>
      <c r="I272" s="22">
        <v>719.00000000000045</v>
      </c>
      <c r="J272" s="136">
        <f t="shared" si="4"/>
        <v>2077.0000000000009</v>
      </c>
    </row>
    <row r="273" spans="1:10" ht="132" hidden="1" thickBot="1" x14ac:dyDescent="0.35">
      <c r="A273" s="21" t="s">
        <v>301</v>
      </c>
      <c r="B273" s="12">
        <v>927</v>
      </c>
      <c r="C273" s="14" t="s">
        <v>11</v>
      </c>
      <c r="D273" s="14" t="s">
        <v>84</v>
      </c>
      <c r="E273" s="15" t="s">
        <v>299</v>
      </c>
      <c r="F273" s="15">
        <v>800</v>
      </c>
      <c r="G273" s="22">
        <v>0</v>
      </c>
      <c r="H273" s="22">
        <v>0</v>
      </c>
      <c r="I273" s="22">
        <v>0</v>
      </c>
      <c r="J273" s="136">
        <f t="shared" si="4"/>
        <v>0</v>
      </c>
    </row>
    <row r="274" spans="1:10" ht="19.5" thickBot="1" x14ac:dyDescent="0.35">
      <c r="A274" s="8" t="s">
        <v>10</v>
      </c>
      <c r="B274" s="6">
        <v>927</v>
      </c>
      <c r="C274" s="39" t="s">
        <v>11</v>
      </c>
      <c r="D274" s="54"/>
      <c r="E274" s="113"/>
      <c r="F274" s="47"/>
      <c r="G274" s="48">
        <v>3000</v>
      </c>
      <c r="H274" s="48">
        <v>0</v>
      </c>
      <c r="I274" s="48">
        <v>0</v>
      </c>
      <c r="J274" s="136">
        <f t="shared" si="4"/>
        <v>3000</v>
      </c>
    </row>
    <row r="275" spans="1:10" ht="19.5" thickBot="1" x14ac:dyDescent="0.35">
      <c r="A275" s="28" t="s">
        <v>49</v>
      </c>
      <c r="B275" s="12">
        <v>927</v>
      </c>
      <c r="C275" s="14" t="s">
        <v>11</v>
      </c>
      <c r="D275" s="14" t="s">
        <v>50</v>
      </c>
      <c r="E275" s="76"/>
      <c r="F275" s="1" t="s">
        <v>12</v>
      </c>
      <c r="G275" s="29">
        <v>3000</v>
      </c>
      <c r="H275" s="29">
        <v>0</v>
      </c>
      <c r="I275" s="29">
        <v>0</v>
      </c>
      <c r="J275" s="136">
        <f t="shared" si="4"/>
        <v>3000</v>
      </c>
    </row>
    <row r="276" spans="1:10" ht="38.25" thickBot="1" x14ac:dyDescent="0.35">
      <c r="A276" s="85" t="s">
        <v>292</v>
      </c>
      <c r="B276" s="58">
        <v>927</v>
      </c>
      <c r="C276" s="59" t="s">
        <v>11</v>
      </c>
      <c r="D276" s="59" t="s">
        <v>50</v>
      </c>
      <c r="E276" s="59" t="s">
        <v>293</v>
      </c>
      <c r="F276" s="59"/>
      <c r="G276" s="98">
        <v>3000</v>
      </c>
      <c r="H276" s="98">
        <v>0</v>
      </c>
      <c r="I276" s="98">
        <v>0</v>
      </c>
      <c r="J276" s="136">
        <f t="shared" si="4"/>
        <v>3000</v>
      </c>
    </row>
    <row r="277" spans="1:10" ht="38.25" thickBot="1" x14ac:dyDescent="0.35">
      <c r="A277" s="77" t="s">
        <v>302</v>
      </c>
      <c r="B277" s="62">
        <v>927</v>
      </c>
      <c r="C277" s="63" t="s">
        <v>11</v>
      </c>
      <c r="D277" s="63" t="s">
        <v>50</v>
      </c>
      <c r="E277" s="63" t="s">
        <v>303</v>
      </c>
      <c r="F277" s="63"/>
      <c r="G277" s="78">
        <v>3000</v>
      </c>
      <c r="H277" s="78">
        <v>0</v>
      </c>
      <c r="I277" s="78">
        <v>0</v>
      </c>
      <c r="J277" s="136">
        <f t="shared" si="4"/>
        <v>3000</v>
      </c>
    </row>
    <row r="278" spans="1:10" ht="38.25" thickBot="1" x14ac:dyDescent="0.35">
      <c r="A278" s="79" t="s">
        <v>304</v>
      </c>
      <c r="B278" s="66">
        <v>927</v>
      </c>
      <c r="C278" s="67" t="s">
        <v>11</v>
      </c>
      <c r="D278" s="67" t="s">
        <v>50</v>
      </c>
      <c r="E278" s="67" t="s">
        <v>305</v>
      </c>
      <c r="F278" s="67"/>
      <c r="G278" s="80">
        <v>3000</v>
      </c>
      <c r="H278" s="80">
        <v>0</v>
      </c>
      <c r="I278" s="80">
        <v>0</v>
      </c>
      <c r="J278" s="136">
        <f t="shared" si="4"/>
        <v>3000</v>
      </c>
    </row>
    <row r="279" spans="1:10" ht="113.25" thickBot="1" x14ac:dyDescent="0.35">
      <c r="A279" s="28" t="s">
        <v>354</v>
      </c>
      <c r="B279" s="12">
        <v>927</v>
      </c>
      <c r="C279" s="14" t="s">
        <v>11</v>
      </c>
      <c r="D279" s="14" t="s">
        <v>50</v>
      </c>
      <c r="E279" s="26" t="s">
        <v>306</v>
      </c>
      <c r="F279" s="26">
        <v>800</v>
      </c>
      <c r="G279" s="49">
        <v>3000</v>
      </c>
      <c r="H279" s="49">
        <v>0</v>
      </c>
      <c r="I279" s="49">
        <v>0</v>
      </c>
      <c r="J279" s="136">
        <f t="shared" si="4"/>
        <v>3000</v>
      </c>
    </row>
    <row r="280" spans="1:10" ht="19.5" thickBot="1" x14ac:dyDescent="0.35">
      <c r="A280" s="32" t="s">
        <v>71</v>
      </c>
      <c r="B280" s="6">
        <v>927</v>
      </c>
      <c r="C280" s="6">
        <v>10</v>
      </c>
      <c r="D280" s="89"/>
      <c r="E280" s="59"/>
      <c r="F280" s="1" t="s">
        <v>12</v>
      </c>
      <c r="G280" s="41">
        <v>2890</v>
      </c>
      <c r="H280" s="41">
        <v>2890</v>
      </c>
      <c r="I280" s="41">
        <v>2890</v>
      </c>
      <c r="J280" s="136">
        <f t="shared" si="4"/>
        <v>8670</v>
      </c>
    </row>
    <row r="281" spans="1:10" ht="19.5" thickBot="1" x14ac:dyDescent="0.35">
      <c r="A281" s="30" t="s">
        <v>307</v>
      </c>
      <c r="B281" s="12">
        <v>927</v>
      </c>
      <c r="C281" s="12">
        <v>10</v>
      </c>
      <c r="D281" s="1" t="s">
        <v>11</v>
      </c>
      <c r="E281" s="76"/>
      <c r="F281" s="1" t="s">
        <v>12</v>
      </c>
      <c r="G281" s="42">
        <v>2890</v>
      </c>
      <c r="H281" s="42">
        <v>2890</v>
      </c>
      <c r="I281" s="42">
        <v>2890</v>
      </c>
      <c r="J281" s="136">
        <f t="shared" si="4"/>
        <v>8670</v>
      </c>
    </row>
    <row r="282" spans="1:10" ht="38.25" thickBot="1" x14ac:dyDescent="0.35">
      <c r="A282" s="85" t="s">
        <v>292</v>
      </c>
      <c r="B282" s="58">
        <v>927</v>
      </c>
      <c r="C282" s="58">
        <v>10</v>
      </c>
      <c r="D282" s="59" t="s">
        <v>11</v>
      </c>
      <c r="E282" s="59" t="s">
        <v>293</v>
      </c>
      <c r="F282" s="59"/>
      <c r="G282" s="82">
        <v>2890</v>
      </c>
      <c r="H282" s="82">
        <v>2890</v>
      </c>
      <c r="I282" s="82">
        <v>2890</v>
      </c>
      <c r="J282" s="136">
        <f t="shared" si="4"/>
        <v>8670</v>
      </c>
    </row>
    <row r="283" spans="1:10" ht="94.5" thickBot="1" x14ac:dyDescent="0.35">
      <c r="A283" s="77" t="s">
        <v>308</v>
      </c>
      <c r="B283" s="62">
        <v>927</v>
      </c>
      <c r="C283" s="62">
        <v>10</v>
      </c>
      <c r="D283" s="63" t="s">
        <v>11</v>
      </c>
      <c r="E283" s="63" t="s">
        <v>309</v>
      </c>
      <c r="F283" s="63"/>
      <c r="G283" s="83">
        <v>2890</v>
      </c>
      <c r="H283" s="83">
        <v>2890</v>
      </c>
      <c r="I283" s="83">
        <v>2890</v>
      </c>
      <c r="J283" s="136">
        <f t="shared" si="4"/>
        <v>8670</v>
      </c>
    </row>
    <row r="284" spans="1:10" ht="94.5" thickBot="1" x14ac:dyDescent="0.35">
      <c r="A284" s="79" t="s">
        <v>310</v>
      </c>
      <c r="B284" s="66">
        <v>927</v>
      </c>
      <c r="C284" s="66">
        <v>10</v>
      </c>
      <c r="D284" s="67" t="s">
        <v>11</v>
      </c>
      <c r="E284" s="67" t="s">
        <v>311</v>
      </c>
      <c r="F284" s="67"/>
      <c r="G284" s="84">
        <v>2890</v>
      </c>
      <c r="H284" s="84">
        <v>2890</v>
      </c>
      <c r="I284" s="84">
        <v>2890</v>
      </c>
      <c r="J284" s="136">
        <f t="shared" si="4"/>
        <v>8670</v>
      </c>
    </row>
    <row r="285" spans="1:10" ht="169.5" thickBot="1" x14ac:dyDescent="0.35">
      <c r="A285" s="28" t="s">
        <v>312</v>
      </c>
      <c r="B285" s="12">
        <v>927</v>
      </c>
      <c r="C285" s="26">
        <v>10</v>
      </c>
      <c r="D285" s="14" t="s">
        <v>11</v>
      </c>
      <c r="E285" s="43" t="s">
        <v>313</v>
      </c>
      <c r="F285" s="43">
        <v>300</v>
      </c>
      <c r="G285" s="34">
        <v>2890</v>
      </c>
      <c r="H285" s="34">
        <v>2890</v>
      </c>
      <c r="I285" s="34">
        <v>2890</v>
      </c>
      <c r="J285" s="136">
        <f t="shared" si="4"/>
        <v>8670</v>
      </c>
    </row>
    <row r="286" spans="1:10" ht="19.5" hidden="1" thickBot="1" x14ac:dyDescent="0.35">
      <c r="A286" s="28" t="s">
        <v>72</v>
      </c>
      <c r="B286" s="12">
        <v>914</v>
      </c>
      <c r="C286" s="26">
        <v>10</v>
      </c>
      <c r="D286" s="14" t="s">
        <v>14</v>
      </c>
      <c r="E286" s="76"/>
      <c r="F286" s="43" t="s">
        <v>12</v>
      </c>
      <c r="G286" s="34">
        <v>0</v>
      </c>
      <c r="H286" s="34">
        <v>0</v>
      </c>
      <c r="I286" s="34">
        <v>0</v>
      </c>
      <c r="J286" s="136">
        <f t="shared" si="4"/>
        <v>0</v>
      </c>
    </row>
    <row r="287" spans="1:10" ht="38.25" hidden="1" thickBot="1" x14ac:dyDescent="0.35">
      <c r="A287" s="85" t="s">
        <v>292</v>
      </c>
      <c r="B287" s="58">
        <v>927</v>
      </c>
      <c r="C287" s="58">
        <v>10</v>
      </c>
      <c r="D287" s="59" t="s">
        <v>11</v>
      </c>
      <c r="E287" s="59" t="s">
        <v>293</v>
      </c>
      <c r="F287" s="59"/>
      <c r="G287" s="82">
        <v>0</v>
      </c>
      <c r="H287" s="82">
        <v>0</v>
      </c>
      <c r="I287" s="82">
        <v>0</v>
      </c>
      <c r="J287" s="136">
        <f t="shared" si="4"/>
        <v>0</v>
      </c>
    </row>
    <row r="288" spans="1:10" ht="94.5" hidden="1" thickBot="1" x14ac:dyDescent="0.35">
      <c r="A288" s="77" t="s">
        <v>308</v>
      </c>
      <c r="B288" s="62">
        <v>927</v>
      </c>
      <c r="C288" s="62">
        <v>10</v>
      </c>
      <c r="D288" s="63" t="s">
        <v>11</v>
      </c>
      <c r="E288" s="63" t="s">
        <v>309</v>
      </c>
      <c r="F288" s="63"/>
      <c r="G288" s="83">
        <v>0</v>
      </c>
      <c r="H288" s="83">
        <v>0</v>
      </c>
      <c r="I288" s="83">
        <v>0</v>
      </c>
      <c r="J288" s="136">
        <f t="shared" si="4"/>
        <v>0</v>
      </c>
    </row>
    <row r="289" spans="1:10" ht="94.5" hidden="1" thickBot="1" x14ac:dyDescent="0.35">
      <c r="A289" s="79" t="s">
        <v>310</v>
      </c>
      <c r="B289" s="66">
        <v>927</v>
      </c>
      <c r="C289" s="66">
        <v>10</v>
      </c>
      <c r="D289" s="67" t="s">
        <v>11</v>
      </c>
      <c r="E289" s="67" t="s">
        <v>311</v>
      </c>
      <c r="F289" s="67"/>
      <c r="G289" s="84">
        <v>0</v>
      </c>
      <c r="H289" s="84">
        <v>0</v>
      </c>
      <c r="I289" s="84">
        <v>0</v>
      </c>
      <c r="J289" s="136">
        <f t="shared" si="4"/>
        <v>0</v>
      </c>
    </row>
    <row r="290" spans="1:10" ht="169.5" hidden="1" thickBot="1" x14ac:dyDescent="0.35">
      <c r="A290" s="28" t="s">
        <v>355</v>
      </c>
      <c r="B290" s="12">
        <v>927</v>
      </c>
      <c r="C290" s="26">
        <v>10</v>
      </c>
      <c r="D290" s="14" t="s">
        <v>14</v>
      </c>
      <c r="E290" s="43" t="s">
        <v>356</v>
      </c>
      <c r="F290" s="43">
        <v>300</v>
      </c>
      <c r="G290" s="34">
        <v>0</v>
      </c>
      <c r="H290" s="34">
        <v>0</v>
      </c>
      <c r="I290" s="34">
        <v>0</v>
      </c>
      <c r="J290" s="136">
        <f t="shared" si="4"/>
        <v>0</v>
      </c>
    </row>
    <row r="291" spans="1:10" ht="38.25" thickBot="1" x14ac:dyDescent="0.35">
      <c r="A291" s="32" t="s">
        <v>314</v>
      </c>
      <c r="B291" s="6">
        <v>927</v>
      </c>
      <c r="C291" s="6">
        <v>13</v>
      </c>
      <c r="D291" s="58"/>
      <c r="E291" s="59"/>
      <c r="F291" s="1" t="s">
        <v>12</v>
      </c>
      <c r="G291" s="41">
        <v>664</v>
      </c>
      <c r="H291" s="41">
        <v>11</v>
      </c>
      <c r="I291" s="41">
        <v>3</v>
      </c>
      <c r="J291" s="136">
        <f t="shared" si="4"/>
        <v>678</v>
      </c>
    </row>
    <row r="292" spans="1:10" ht="38.25" thickBot="1" x14ac:dyDescent="0.35">
      <c r="A292" s="30" t="s">
        <v>315</v>
      </c>
      <c r="B292" s="12">
        <v>927</v>
      </c>
      <c r="C292" s="35">
        <v>13</v>
      </c>
      <c r="D292" s="35" t="s">
        <v>11</v>
      </c>
      <c r="E292" s="76"/>
      <c r="F292" s="1" t="s">
        <v>12</v>
      </c>
      <c r="G292" s="42">
        <v>664</v>
      </c>
      <c r="H292" s="42">
        <v>11</v>
      </c>
      <c r="I292" s="42">
        <v>3</v>
      </c>
      <c r="J292" s="136">
        <f t="shared" si="4"/>
        <v>678</v>
      </c>
    </row>
    <row r="293" spans="1:10" ht="38.25" thickBot="1" x14ac:dyDescent="0.35">
      <c r="A293" s="85" t="s">
        <v>292</v>
      </c>
      <c r="B293" s="58">
        <v>927</v>
      </c>
      <c r="C293" s="86" t="s">
        <v>50</v>
      </c>
      <c r="D293" s="86" t="s">
        <v>11</v>
      </c>
      <c r="E293" s="59" t="s">
        <v>293</v>
      </c>
      <c r="F293" s="59"/>
      <c r="G293" s="82">
        <v>664</v>
      </c>
      <c r="H293" s="82">
        <v>11</v>
      </c>
      <c r="I293" s="82">
        <v>3</v>
      </c>
      <c r="J293" s="136">
        <f t="shared" si="4"/>
        <v>678</v>
      </c>
    </row>
    <row r="294" spans="1:10" ht="38.25" thickBot="1" x14ac:dyDescent="0.35">
      <c r="A294" s="77" t="s">
        <v>302</v>
      </c>
      <c r="B294" s="62">
        <v>927</v>
      </c>
      <c r="C294" s="87" t="s">
        <v>50</v>
      </c>
      <c r="D294" s="87" t="s">
        <v>11</v>
      </c>
      <c r="E294" s="63" t="s">
        <v>303</v>
      </c>
      <c r="F294" s="63"/>
      <c r="G294" s="83">
        <v>664</v>
      </c>
      <c r="H294" s="83">
        <v>11</v>
      </c>
      <c r="I294" s="83">
        <v>3</v>
      </c>
      <c r="J294" s="136">
        <f t="shared" si="4"/>
        <v>678</v>
      </c>
    </row>
    <row r="295" spans="1:10" ht="38.25" thickBot="1" x14ac:dyDescent="0.35">
      <c r="A295" s="79" t="s">
        <v>316</v>
      </c>
      <c r="B295" s="66">
        <v>927</v>
      </c>
      <c r="C295" s="88" t="s">
        <v>50</v>
      </c>
      <c r="D295" s="88" t="s">
        <v>11</v>
      </c>
      <c r="E295" s="67" t="s">
        <v>317</v>
      </c>
      <c r="F295" s="67"/>
      <c r="G295" s="84">
        <v>664</v>
      </c>
      <c r="H295" s="84">
        <v>11</v>
      </c>
      <c r="I295" s="84">
        <v>3</v>
      </c>
      <c r="J295" s="136">
        <f t="shared" si="4"/>
        <v>678</v>
      </c>
    </row>
    <row r="296" spans="1:10" ht="113.25" thickBot="1" x14ac:dyDescent="0.35">
      <c r="A296" s="28" t="s">
        <v>318</v>
      </c>
      <c r="B296" s="12">
        <v>927</v>
      </c>
      <c r="C296" s="37">
        <v>13</v>
      </c>
      <c r="D296" s="37" t="s">
        <v>11</v>
      </c>
      <c r="E296" s="37" t="s">
        <v>319</v>
      </c>
      <c r="F296" s="26">
        <v>700</v>
      </c>
      <c r="G296" s="31">
        <v>664</v>
      </c>
      <c r="H296" s="31">
        <v>11</v>
      </c>
      <c r="I296" s="31">
        <v>3</v>
      </c>
      <c r="J296" s="136">
        <f t="shared" si="4"/>
        <v>678</v>
      </c>
    </row>
    <row r="297" spans="1:10" ht="75.75" thickBot="1" x14ac:dyDescent="0.35">
      <c r="A297" s="32" t="s">
        <v>320</v>
      </c>
      <c r="B297" s="6">
        <v>927</v>
      </c>
      <c r="C297" s="6">
        <v>14</v>
      </c>
      <c r="D297" s="58"/>
      <c r="E297" s="59"/>
      <c r="F297" s="1" t="s">
        <v>12</v>
      </c>
      <c r="G297" s="41">
        <v>23371</v>
      </c>
      <c r="H297" s="41">
        <v>8604</v>
      </c>
      <c r="I297" s="41">
        <v>8969</v>
      </c>
      <c r="J297" s="136">
        <f t="shared" si="4"/>
        <v>40944</v>
      </c>
    </row>
    <row r="298" spans="1:10" ht="57" thickBot="1" x14ac:dyDescent="0.35">
      <c r="A298" s="30" t="s">
        <v>321</v>
      </c>
      <c r="B298" s="12">
        <v>927</v>
      </c>
      <c r="C298" s="35">
        <v>14</v>
      </c>
      <c r="D298" s="35" t="s">
        <v>11</v>
      </c>
      <c r="E298" s="76"/>
      <c r="F298" s="1" t="s">
        <v>12</v>
      </c>
      <c r="G298" s="42">
        <v>9517</v>
      </c>
      <c r="H298" s="42">
        <v>8604</v>
      </c>
      <c r="I298" s="42">
        <v>8969</v>
      </c>
      <c r="J298" s="136">
        <f t="shared" si="4"/>
        <v>27090</v>
      </c>
    </row>
    <row r="299" spans="1:10" ht="38.25" thickBot="1" x14ac:dyDescent="0.35">
      <c r="A299" s="85" t="s">
        <v>292</v>
      </c>
      <c r="B299" s="58">
        <v>927</v>
      </c>
      <c r="C299" s="86" t="s">
        <v>90</v>
      </c>
      <c r="D299" s="86" t="s">
        <v>11</v>
      </c>
      <c r="E299" s="59" t="s">
        <v>293</v>
      </c>
      <c r="F299" s="59"/>
      <c r="G299" s="82">
        <v>9517</v>
      </c>
      <c r="H299" s="82">
        <v>8604</v>
      </c>
      <c r="I299" s="82">
        <v>8969</v>
      </c>
      <c r="J299" s="136">
        <f t="shared" si="4"/>
        <v>27090</v>
      </c>
    </row>
    <row r="300" spans="1:10" ht="38.25" thickBot="1" x14ac:dyDescent="0.35">
      <c r="A300" s="77" t="s">
        <v>302</v>
      </c>
      <c r="B300" s="62">
        <v>927</v>
      </c>
      <c r="C300" s="87" t="s">
        <v>90</v>
      </c>
      <c r="D300" s="87" t="s">
        <v>11</v>
      </c>
      <c r="E300" s="63" t="s">
        <v>303</v>
      </c>
      <c r="F300" s="63"/>
      <c r="G300" s="83">
        <v>9517</v>
      </c>
      <c r="H300" s="83">
        <v>8604</v>
      </c>
      <c r="I300" s="83">
        <v>8969</v>
      </c>
      <c r="J300" s="136">
        <f t="shared" si="4"/>
        <v>27090</v>
      </c>
    </row>
    <row r="301" spans="1:10" ht="57" thickBot="1" x14ac:dyDescent="0.35">
      <c r="A301" s="79" t="s">
        <v>322</v>
      </c>
      <c r="B301" s="66">
        <v>927</v>
      </c>
      <c r="C301" s="88" t="s">
        <v>90</v>
      </c>
      <c r="D301" s="88" t="s">
        <v>11</v>
      </c>
      <c r="E301" s="67" t="s">
        <v>323</v>
      </c>
      <c r="F301" s="67"/>
      <c r="G301" s="84">
        <v>9517</v>
      </c>
      <c r="H301" s="84">
        <v>8604</v>
      </c>
      <c r="I301" s="84">
        <v>8969</v>
      </c>
      <c r="J301" s="136">
        <f t="shared" si="4"/>
        <v>27090</v>
      </c>
    </row>
    <row r="302" spans="1:10" ht="113.25" thickBot="1" x14ac:dyDescent="0.35">
      <c r="A302" s="28" t="s">
        <v>324</v>
      </c>
      <c r="B302" s="12">
        <v>927</v>
      </c>
      <c r="C302" s="37">
        <v>14</v>
      </c>
      <c r="D302" s="37" t="s">
        <v>11</v>
      </c>
      <c r="E302" s="43" t="s">
        <v>325</v>
      </c>
      <c r="F302" s="26">
        <v>500</v>
      </c>
      <c r="G302" s="31">
        <v>4260</v>
      </c>
      <c r="H302" s="31">
        <v>4230</v>
      </c>
      <c r="I302" s="31">
        <v>4420</v>
      </c>
      <c r="J302" s="136">
        <f t="shared" si="4"/>
        <v>12910</v>
      </c>
    </row>
    <row r="303" spans="1:10" ht="132" thickBot="1" x14ac:dyDescent="0.35">
      <c r="A303" s="28" t="s">
        <v>326</v>
      </c>
      <c r="B303" s="12">
        <v>927</v>
      </c>
      <c r="C303" s="37">
        <v>14</v>
      </c>
      <c r="D303" s="37" t="s">
        <v>11</v>
      </c>
      <c r="E303" s="43" t="s">
        <v>327</v>
      </c>
      <c r="F303" s="26">
        <v>500</v>
      </c>
      <c r="G303" s="31">
        <v>5257</v>
      </c>
      <c r="H303" s="31">
        <v>4374</v>
      </c>
      <c r="I303" s="31">
        <v>4549</v>
      </c>
      <c r="J303" s="136">
        <f t="shared" si="4"/>
        <v>14180</v>
      </c>
    </row>
    <row r="304" spans="1:10" ht="19.5" thickBot="1" x14ac:dyDescent="0.35">
      <c r="A304" s="30" t="s">
        <v>89</v>
      </c>
      <c r="B304" s="12">
        <v>927</v>
      </c>
      <c r="C304" s="35">
        <v>14</v>
      </c>
      <c r="D304" s="35" t="s">
        <v>14</v>
      </c>
      <c r="E304" s="76"/>
      <c r="F304" s="1" t="s">
        <v>12</v>
      </c>
      <c r="G304" s="42">
        <v>13854</v>
      </c>
      <c r="H304" s="42">
        <v>0</v>
      </c>
      <c r="I304" s="42">
        <v>0</v>
      </c>
      <c r="J304" s="136">
        <f t="shared" si="4"/>
        <v>13854</v>
      </c>
    </row>
    <row r="305" spans="1:10" ht="38.25" thickBot="1" x14ac:dyDescent="0.35">
      <c r="A305" s="85" t="s">
        <v>292</v>
      </c>
      <c r="B305" s="58">
        <v>927</v>
      </c>
      <c r="C305" s="86" t="s">
        <v>90</v>
      </c>
      <c r="D305" s="86" t="s">
        <v>14</v>
      </c>
      <c r="E305" s="59" t="s">
        <v>293</v>
      </c>
      <c r="F305" s="59"/>
      <c r="G305" s="82">
        <v>13854</v>
      </c>
      <c r="H305" s="82">
        <v>0</v>
      </c>
      <c r="I305" s="82">
        <v>0</v>
      </c>
      <c r="J305" s="136">
        <f t="shared" si="4"/>
        <v>13854</v>
      </c>
    </row>
    <row r="306" spans="1:10" ht="38.25" thickBot="1" x14ac:dyDescent="0.35">
      <c r="A306" s="77" t="s">
        <v>302</v>
      </c>
      <c r="B306" s="62">
        <v>927</v>
      </c>
      <c r="C306" s="87" t="s">
        <v>90</v>
      </c>
      <c r="D306" s="87" t="s">
        <v>14</v>
      </c>
      <c r="E306" s="63" t="s">
        <v>303</v>
      </c>
      <c r="F306" s="63"/>
      <c r="G306" s="83">
        <v>13854</v>
      </c>
      <c r="H306" s="83">
        <v>0</v>
      </c>
      <c r="I306" s="83">
        <v>0</v>
      </c>
      <c r="J306" s="136">
        <f t="shared" si="4"/>
        <v>13854</v>
      </c>
    </row>
    <row r="307" spans="1:10" ht="57" thickBot="1" x14ac:dyDescent="0.35">
      <c r="A307" s="79" t="s">
        <v>322</v>
      </c>
      <c r="B307" s="66">
        <v>927</v>
      </c>
      <c r="C307" s="88" t="s">
        <v>90</v>
      </c>
      <c r="D307" s="88" t="s">
        <v>14</v>
      </c>
      <c r="E307" s="67" t="s">
        <v>323</v>
      </c>
      <c r="F307" s="67"/>
      <c r="G307" s="84">
        <v>13854</v>
      </c>
      <c r="H307" s="84">
        <v>0</v>
      </c>
      <c r="I307" s="84">
        <v>0</v>
      </c>
      <c r="J307" s="136">
        <f t="shared" si="4"/>
        <v>13854</v>
      </c>
    </row>
    <row r="308" spans="1:10" ht="113.25" thickBot="1" x14ac:dyDescent="0.35">
      <c r="A308" s="28" t="s">
        <v>328</v>
      </c>
      <c r="B308" s="12">
        <v>927</v>
      </c>
      <c r="C308" s="37">
        <v>14</v>
      </c>
      <c r="D308" s="37" t="s">
        <v>14</v>
      </c>
      <c r="E308" s="43" t="s">
        <v>357</v>
      </c>
      <c r="F308" s="26">
        <v>500</v>
      </c>
      <c r="G308" s="31">
        <v>13854</v>
      </c>
      <c r="H308" s="31">
        <v>0</v>
      </c>
      <c r="I308" s="31">
        <v>0</v>
      </c>
      <c r="J308" s="136">
        <f t="shared" si="4"/>
        <v>13854</v>
      </c>
    </row>
    <row r="309" spans="1:10" ht="169.5" hidden="1" thickBot="1" x14ac:dyDescent="0.35">
      <c r="A309" s="28" t="s">
        <v>329</v>
      </c>
      <c r="B309" s="12">
        <v>927</v>
      </c>
      <c r="C309" s="37">
        <v>14</v>
      </c>
      <c r="D309" s="37" t="s">
        <v>14</v>
      </c>
      <c r="E309" s="43" t="s">
        <v>330</v>
      </c>
      <c r="F309" s="26">
        <v>500</v>
      </c>
      <c r="G309" s="31">
        <v>0</v>
      </c>
      <c r="H309" s="31">
        <v>0</v>
      </c>
      <c r="I309" s="31">
        <v>0</v>
      </c>
      <c r="J309" s="136">
        <f t="shared" si="4"/>
        <v>0</v>
      </c>
    </row>
    <row r="314" spans="1:10" x14ac:dyDescent="0.2">
      <c r="G314" s="53">
        <f>G61+G74+G123+G172+G219+G302+G303+G308</f>
        <v>26018</v>
      </c>
      <c r="H314" s="53"/>
      <c r="I314" s="53"/>
      <c r="J314" s="53"/>
    </row>
  </sheetData>
  <autoFilter ref="G11:J309">
    <filterColumn colId="3">
      <filters>
        <filter val="1 017,1"/>
        <filter val="1 050,9"/>
        <filter val="1 117,0"/>
        <filter val="1 176 761,4"/>
        <filter val="1 200,0"/>
        <filter val="1 330,2"/>
        <filter val="1 583,0"/>
        <filter val="1 726,4"/>
        <filter val="1 783,1"/>
        <filter val="1 948,8"/>
        <filter val="10 000,5"/>
        <filter val="10 380,1"/>
        <filter val="100,0"/>
        <filter val="100,5"/>
        <filter val="11 108,2"/>
        <filter val="11 780,3"/>
        <filter val="114 153,2"/>
        <filter val="116,1"/>
        <filter val="12 146,9"/>
        <filter val="12 789,1"/>
        <filter val="12 910,0"/>
        <filter val="12 915,0"/>
        <filter val="128 772,3"/>
        <filter val="13 078,0"/>
        <filter val="13 854,0"/>
        <filter val="13,5"/>
        <filter val="14 180,0"/>
        <filter val="14 223,9"/>
        <filter val="150,0"/>
        <filter val="151,9"/>
        <filter val="161 398,7"/>
        <filter val="17 223,9"/>
        <filter val="17 463,1"/>
        <filter val="17 486,8"/>
        <filter val="17 971,5"/>
        <filter val="18 121,5"/>
        <filter val="182,1"/>
        <filter val="188,9"/>
        <filter val="2 077,0"/>
        <filter val="2 123,6"/>
        <filter val="2 224,1"/>
        <filter val="2 225,7"/>
        <filter val="2 251,1"/>
        <filter val="2 282,7"/>
        <filter val="2 305,4"/>
        <filter val="2 497,6"/>
        <filter val="2 528,0"/>
        <filter val="2 829,0"/>
        <filter val="2 858,0"/>
        <filter val="2 905,4"/>
        <filter val="2 974,1"/>
        <filter val="20 077,2"/>
        <filter val="21 766,0"/>
        <filter val="22 143,7"/>
        <filter val="226,8"/>
        <filter val="23 218,0"/>
        <filter val="23 975,9"/>
        <filter val="24 469,0"/>
        <filter val="25 092,9"/>
        <filter val="25 191,1"/>
        <filter val="26 063,4"/>
        <filter val="26 425,7"/>
        <filter val="27 090,0"/>
        <filter val="276,0"/>
        <filter val="29 399,8"/>
        <filter val="29,2"/>
        <filter val="3 000,0"/>
        <filter val="3 206,0"/>
        <filter val="3 385,4"/>
        <filter val="3 441,0"/>
        <filter val="3 544,0"/>
        <filter val="30 976,2"/>
        <filter val="300,0"/>
        <filter val="304,3"/>
        <filter val="310 055,3"/>
        <filter val="32 559,2"/>
        <filter val="33 416,0"/>
        <filter val="330,1"/>
        <filter val="36 231,9"/>
        <filter val="37 558,7"/>
        <filter val="373,4"/>
        <filter val="377,0"/>
        <filter val="4 076,0"/>
        <filter val="4 282,0"/>
        <filter val="4 283,9"/>
        <filter val="4 353,9"/>
        <filter val="40 185,5"/>
        <filter val="40 609,9"/>
        <filter val="40 944,0"/>
        <filter val="41 152,5"/>
        <filter val="433,0"/>
        <filter val="45 490,0"/>
        <filter val="453,0"/>
        <filter val="480,0"/>
        <filter val="484,7"/>
        <filter val="49,6"/>
        <filter val="5 997,0"/>
        <filter val="51 490,0"/>
        <filter val="53 672,0"/>
        <filter val="54 791,2"/>
        <filter val="54,0"/>
        <filter val="548 154,3"/>
        <filter val="556,6"/>
        <filter val="56,7"/>
        <filter val="57 969,0"/>
        <filter val="57,0"/>
        <filter val="570,0"/>
        <filter val="58 643,8"/>
        <filter val="59 543,8"/>
        <filter val="6 000,0"/>
        <filter val="6 226,3"/>
        <filter val="6 378,6"/>
        <filter val="6 393,9"/>
        <filter val="6 465,2"/>
        <filter val="6 479,0"/>
        <filter val="6 669,9"/>
        <filter val="600,0"/>
        <filter val="67 515,9"/>
        <filter val="678,0"/>
        <filter val="68 292,5"/>
        <filter val="69 969,8"/>
        <filter val="69,0"/>
        <filter val="728,5"/>
        <filter val="750,0"/>
        <filter val="8 021,0"/>
        <filter val="8 515,5"/>
        <filter val="8 547,0"/>
        <filter val="8 580,2"/>
        <filter val="8 670,0"/>
        <filter val="8 968,5"/>
        <filter val="817 518,4"/>
        <filter val="850,9"/>
        <filter val="87,9"/>
        <filter val="893,2"/>
        <filter val="900,0"/>
        <filter val="938 018,5"/>
        <filter val="967,0"/>
        <filter val="98,2"/>
      </filters>
    </filterColumn>
  </autoFilter>
  <mergeCells count="8">
    <mergeCell ref="E1:G4"/>
    <mergeCell ref="A6:G6"/>
    <mergeCell ref="F8:F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2017-12-19T14:04:29Z</dcterms:modified>
</cp:coreProperties>
</file>