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definedNames>
    <definedName name="_xlnm.Print_Area" localSheetId="0">Лист1!$A$1:$F$19</definedName>
  </definedNames>
  <calcPr calcId="125725"/>
</workbook>
</file>

<file path=xl/calcChain.xml><?xml version="1.0" encoding="utf-8"?>
<calcChain xmlns="http://schemas.openxmlformats.org/spreadsheetml/2006/main">
  <c r="F18" i="1"/>
  <c r="E18"/>
  <c r="E17" s="1"/>
  <c r="E16" s="1"/>
  <c r="D18"/>
  <c r="F17"/>
  <c r="F16" s="1"/>
  <c r="D17"/>
  <c r="D16" s="1"/>
  <c r="F15"/>
  <c r="F14" s="1"/>
  <c r="F13" s="1"/>
  <c r="E15"/>
  <c r="E19" s="1"/>
  <c r="D15"/>
  <c r="D14" s="1"/>
  <c r="D13" s="1"/>
  <c r="E14"/>
  <c r="E13" s="1"/>
  <c r="D19" l="1"/>
  <c r="F19"/>
</calcChain>
</file>

<file path=xl/sharedStrings.xml><?xml version="1.0" encoding="utf-8"?>
<sst xmlns="http://schemas.openxmlformats.org/spreadsheetml/2006/main" count="22" uniqueCount="20">
  <si>
    <t xml:space="preserve">Распределение бюджетных ассигнований 
на исполнение публичных нормативных обязательств 
Хохольского муниципального района 
на 2020 год и плановый период 2021 и 2022 годов
</t>
  </si>
  <si>
    <t>(тыс. рублей)</t>
  </si>
  <si>
    <t>Наименование</t>
  </si>
  <si>
    <t>ЦСР</t>
  </si>
  <si>
    <t>ВР</t>
  </si>
  <si>
    <t>Сумма 
2020 год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</si>
  <si>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</si>
  <si>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03 0 00 00000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</si>
  <si>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</si>
  <si>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03 1 01 00000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</si>
  <si>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</si>
  <si>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03 1 01 L4970</t>
  </si>
  <si>
    <t>Муниципальная программа  "Развитие сельского хозяйства и управление муниципальным имуществом Хохольского муниципального района Воронежской области на 2015-2020 гг"</t>
  </si>
  <si>
    <t>06 0 00 00000</t>
  </si>
  <si>
    <t>Подпрограмма "Комплексное развитие сельских территорий Хохольского муниципального района "</t>
  </si>
  <si>
    <t>06 2 00 00000</t>
  </si>
  <si>
    <t>Реализация мероприятий по устойчивому развитию сельских территорий в рамках подпрограммы "Комплексное развитие сельских территорий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</si>
  <si>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06 2 01 L5670</t>
  </si>
  <si>
    <t>ВСЕГО:</t>
  </si>
  <si>
    <t>Приложение 12
к решению Совета народных депутатов
Хохольского муниципального района
от 27.12.2019 года № 61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</si>
</sst>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wrapText="1"/>
    </xf>
    <xf numFmtId="0" fontId="6" fillId="3" borderId="3" xfId="0" applyFont="1" applyFill="1" applyBorder="1" applyAlignment="1">
      <alignment wrapText="1"/>
    </xf>
    <xf numFmtId="0" fontId="6" fillId="3" borderId="3" xfId="0" applyFont="1" applyFill="1" applyBorder="1" applyAlignment="1">
      <alignment horizontal="center" wrapText="1"/>
    </xf>
    <xf numFmtId="164" fontId="6" fillId="3" borderId="4" xfId="0" applyNumberFormat="1" applyFont="1" applyFill="1" applyBorder="1" applyAlignment="1">
      <alignment horizontal="center" wrapText="1"/>
    </xf>
    <xf numFmtId="0" fontId="5" fillId="2" borderId="3" xfId="1" applyFont="1" applyFill="1" applyBorder="1" applyAlignment="1">
      <alignment horizontal="left" wrapText="1"/>
    </xf>
    <xf numFmtId="0" fontId="5" fillId="2" borderId="3" xfId="1" applyFont="1" applyFill="1" applyBorder="1" applyAlignment="1">
      <alignment horizontal="center" wrapText="1"/>
    </xf>
    <xf numFmtId="0" fontId="3" fillId="2" borderId="5" xfId="0" applyFont="1" applyFill="1" applyBorder="1"/>
    <xf numFmtId="164" fontId="2" fillId="2" borderId="1" xfId="0" applyNumberFormat="1" applyFont="1" applyFill="1" applyBorder="1" applyAlignment="1">
      <alignment horizontal="center"/>
    </xf>
    <xf numFmtId="0" fontId="5" fillId="2" borderId="2" xfId="1" applyFont="1" applyFill="1" applyBorder="1" applyAlignment="1">
      <alignment horizontal="left" wrapText="1"/>
    </xf>
    <xf numFmtId="0" fontId="5" fillId="2" borderId="2" xfId="1" applyFont="1" applyFill="1" applyBorder="1" applyAlignment="1">
      <alignment horizontal="center" wrapText="1"/>
    </xf>
    <xf numFmtId="164" fontId="5" fillId="2" borderId="2" xfId="1" applyNumberFormat="1" applyFont="1" applyFill="1" applyBorder="1" applyAlignment="1">
      <alignment horizontal="center" wrapText="1"/>
    </xf>
    <xf numFmtId="0" fontId="6" fillId="3" borderId="1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wrapText="1"/>
    </xf>
    <xf numFmtId="164" fontId="6" fillId="3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/>
    <xf numFmtId="0" fontId="2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1056;&#1072;&#1079;&#1088;&#1072;&#1073;&#1086;&#1090;&#1082;&#1072;%20&#1073;&#1102;&#1076;&#1078;&#1077;&#1090;&#1072;%20&#1085;&#1072;%202020-2022&#1075;\&#1055;&#1056;&#1054;&#1045;&#1050;&#1058;%20&#1073;&#1102;&#1076;&#1078;&#1077;&#1090;&#1072;%20&#1085;&#1072;%202020-2022%20&#1075;.%20-%202020%20-%20&#1052;&#1086;&#1081;%20&#1074;&#1072;&#1088;&#1080;&#1072;&#1085;&#109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8">
          <cell r="G138">
            <v>2777.0782199999999</v>
          </cell>
          <cell r="H138">
            <v>2926.5</v>
          </cell>
          <cell r="I138">
            <v>3036.9</v>
          </cell>
        </row>
        <row r="184">
          <cell r="G184">
            <v>2378</v>
          </cell>
          <cell r="H184">
            <v>1937.83</v>
          </cell>
          <cell r="I184">
            <v>1996.6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tabSelected="1" workbookViewId="0">
      <selection activeCell="F6" sqref="F6"/>
    </sheetView>
  </sheetViews>
  <sheetFormatPr defaultRowHeight="15"/>
  <cols>
    <col min="1" max="1" width="64.7109375" customWidth="1"/>
    <col min="2" max="3" width="18.42578125" customWidth="1"/>
    <col min="4" max="6" width="19.28515625" customWidth="1"/>
  </cols>
  <sheetData>
    <row r="1" spans="1:6" ht="32.25" customHeight="1">
      <c r="A1" s="1"/>
      <c r="B1" s="1"/>
      <c r="C1" s="2"/>
      <c r="D1" s="2"/>
      <c r="E1" s="25" t="s">
        <v>19</v>
      </c>
      <c r="F1" s="25"/>
    </row>
    <row r="2" spans="1:6" ht="32.25" customHeight="1">
      <c r="A2" s="1"/>
      <c r="B2" s="2"/>
      <c r="C2" s="2"/>
      <c r="D2" s="2"/>
      <c r="E2" s="25"/>
      <c r="F2" s="25"/>
    </row>
    <row r="3" spans="1:6" ht="32.25" customHeight="1">
      <c r="A3" s="1"/>
      <c r="B3" s="2"/>
      <c r="C3" s="2"/>
      <c r="D3" s="2"/>
      <c r="E3" s="25"/>
      <c r="F3" s="25"/>
    </row>
    <row r="4" spans="1:6">
      <c r="A4" s="1"/>
      <c r="B4" s="1"/>
      <c r="C4" s="1"/>
      <c r="D4" s="1"/>
      <c r="E4" s="1"/>
      <c r="F4" s="1"/>
    </row>
    <row r="5" spans="1:6">
      <c r="A5" s="1"/>
      <c r="B5" s="1"/>
      <c r="C5" s="1"/>
      <c r="D5" s="1"/>
      <c r="E5" s="1"/>
      <c r="F5" s="1"/>
    </row>
    <row r="6" spans="1:6" ht="105.75" customHeight="1">
      <c r="A6" s="24" t="s">
        <v>0</v>
      </c>
      <c r="B6" s="24"/>
      <c r="C6" s="24"/>
      <c r="D6" s="24"/>
      <c r="E6" s="1"/>
      <c r="F6" s="1"/>
    </row>
    <row r="7" spans="1:6">
      <c r="A7" s="1"/>
      <c r="B7" s="1"/>
      <c r="C7" s="1"/>
      <c r="D7" s="1"/>
      <c r="E7" s="1"/>
      <c r="F7" s="1"/>
    </row>
    <row r="8" spans="1:6">
      <c r="A8" s="1"/>
      <c r="B8" s="1"/>
      <c r="C8" s="1"/>
      <c r="D8" s="1"/>
      <c r="E8" s="1"/>
      <c r="F8" s="1"/>
    </row>
    <row r="9" spans="1:6">
      <c r="A9" s="1"/>
      <c r="B9" s="1"/>
      <c r="C9" s="1"/>
      <c r="D9" s="1"/>
      <c r="E9" s="1"/>
      <c r="F9" s="1" t="s">
        <v>1</v>
      </c>
    </row>
    <row r="10" spans="1:6" ht="15.75" thickBot="1">
      <c r="A10" s="1"/>
      <c r="B10" s="1"/>
      <c r="C10" s="1"/>
      <c r="D10" s="1"/>
      <c r="E10" s="1"/>
      <c r="F10" s="1"/>
    </row>
    <row r="11" spans="1:6" ht="38.25" thickBot="1">
      <c r="A11" s="3" t="s">
        <v>2</v>
      </c>
      <c r="B11" s="4" t="s">
        <v>3</v>
      </c>
      <c r="C11" s="4" t="s">
        <v>4</v>
      </c>
      <c r="D11" s="4" t="s">
        <v>5</v>
      </c>
      <c r="E11" s="4" t="s">
        <v>5</v>
      </c>
      <c r="F11" s="4" t="s">
        <v>5</v>
      </c>
    </row>
    <row r="12" spans="1:6" ht="19.5" thickBot="1">
      <c r="A12" s="3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</row>
    <row r="13" spans="1:6" ht="94.5" thickBot="1">
      <c r="A13" s="5" t="s">
        <v>6</v>
      </c>
      <c r="B13" s="6" t="s">
        <v>7</v>
      </c>
      <c r="C13" s="7"/>
      <c r="D13" s="8">
        <f t="shared" ref="D13:F14" si="0">+D14</f>
        <v>2777.0782199999999</v>
      </c>
      <c r="E13" s="8">
        <f t="shared" si="0"/>
        <v>2926.5</v>
      </c>
      <c r="F13" s="8">
        <f t="shared" si="0"/>
        <v>3036.9</v>
      </c>
    </row>
    <row r="14" spans="1:6" ht="75.75" thickBot="1">
      <c r="A14" s="9" t="s">
        <v>8</v>
      </c>
      <c r="B14" s="7" t="s">
        <v>9</v>
      </c>
      <c r="C14" s="7"/>
      <c r="D14" s="8">
        <f t="shared" si="0"/>
        <v>2777.0782199999999</v>
      </c>
      <c r="E14" s="8">
        <f t="shared" si="0"/>
        <v>2926.5</v>
      </c>
      <c r="F14" s="8">
        <f t="shared" si="0"/>
        <v>3036.9</v>
      </c>
    </row>
    <row r="15" spans="1:6" ht="188.25" thickBot="1">
      <c r="A15" s="10" t="s">
        <v>10</v>
      </c>
      <c r="B15" s="11" t="s">
        <v>11</v>
      </c>
      <c r="C15" s="11">
        <v>300</v>
      </c>
      <c r="D15" s="12">
        <f>+[1]программы!G138</f>
        <v>2777.0782199999999</v>
      </c>
      <c r="E15" s="12">
        <f>+[1]программы!H138</f>
        <v>2926.5</v>
      </c>
      <c r="F15" s="12">
        <f>+[1]программы!I138</f>
        <v>3036.9</v>
      </c>
    </row>
    <row r="16" spans="1:6" ht="94.5" thickBot="1">
      <c r="A16" s="13" t="s">
        <v>12</v>
      </c>
      <c r="B16" s="14" t="s">
        <v>13</v>
      </c>
      <c r="C16" s="15"/>
      <c r="D16" s="16">
        <f t="shared" ref="D16:F17" si="1">+D17</f>
        <v>2378</v>
      </c>
      <c r="E16" s="16">
        <f t="shared" si="1"/>
        <v>1937.83</v>
      </c>
      <c r="F16" s="16">
        <f t="shared" si="1"/>
        <v>1996.6</v>
      </c>
    </row>
    <row r="17" spans="1:6" ht="57" thickBot="1">
      <c r="A17" s="17" t="s">
        <v>14</v>
      </c>
      <c r="B17" s="18" t="s">
        <v>15</v>
      </c>
      <c r="C17" s="18"/>
      <c r="D17" s="19">
        <f t="shared" si="1"/>
        <v>2378</v>
      </c>
      <c r="E17" s="19">
        <f t="shared" si="1"/>
        <v>1937.83</v>
      </c>
      <c r="F17" s="19">
        <f t="shared" si="1"/>
        <v>1996.6</v>
      </c>
    </row>
    <row r="18" spans="1:6" ht="169.5" thickBot="1">
      <c r="A18" s="20" t="s">
        <v>16</v>
      </c>
      <c r="B18" s="21" t="s">
        <v>17</v>
      </c>
      <c r="C18" s="21">
        <v>300</v>
      </c>
      <c r="D18" s="22">
        <f>+[1]программы!G184</f>
        <v>2378</v>
      </c>
      <c r="E18" s="22">
        <f>+[1]программы!H184</f>
        <v>1937.83</v>
      </c>
      <c r="F18" s="22">
        <f>+[1]программы!I184</f>
        <v>1996.6</v>
      </c>
    </row>
    <row r="19" spans="1:6" ht="19.5" thickBot="1">
      <c r="A19" s="20" t="s">
        <v>18</v>
      </c>
      <c r="B19" s="23"/>
      <c r="C19" s="23"/>
      <c r="D19" s="22">
        <f>+D15+D18</f>
        <v>5155.0782199999994</v>
      </c>
      <c r="E19" s="22">
        <f>+E15+E18</f>
        <v>4864.33</v>
      </c>
      <c r="F19" s="22">
        <f>+F15+F18</f>
        <v>5033.5</v>
      </c>
    </row>
  </sheetData>
  <mergeCells count="2">
    <mergeCell ref="E1:F3"/>
    <mergeCell ref="A6:D6"/>
  </mergeCells>
  <pageMargins left="0.7" right="0.7" top="0.75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2020-01-10T07:15:35Z</dcterms:modified>
</cp:coreProperties>
</file>