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Лист1!$A$1:$F$19</definedName>
  </definedNames>
  <calcPr calcId="125725"/>
</workbook>
</file>

<file path=xl/calcChain.xml><?xml version="1.0" encoding="utf-8"?>
<calcChain xmlns="http://schemas.openxmlformats.org/spreadsheetml/2006/main">
  <c r="F18" i="1"/>
  <c r="E18"/>
  <c r="E17" s="1"/>
  <c r="E16" s="1"/>
  <c r="D18"/>
  <c r="F17"/>
  <c r="F16" s="1"/>
  <c r="D17"/>
  <c r="D16" s="1"/>
  <c r="F15"/>
  <c r="F14" s="1"/>
  <c r="F13" s="1"/>
  <c r="E15"/>
  <c r="E19" s="1"/>
  <c r="D15"/>
  <c r="D14" s="1"/>
  <c r="D13" s="1"/>
  <c r="E14"/>
  <c r="E13" s="1"/>
  <c r="D19" l="1"/>
  <c r="F19"/>
</calcChain>
</file>

<file path=xl/sharedStrings.xml><?xml version="1.0" encoding="utf-8"?>
<sst xmlns="http://schemas.openxmlformats.org/spreadsheetml/2006/main" count="22" uniqueCount="22">
  <si>
    <t>(тыс. рублей)</t>
  </si>
  <si>
    <t>Наименование</t>
  </si>
  <si>
    <t>ЦСР</t>
  </si>
  <si>
    <t>ВР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</si>
  <si>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</si>
  <si>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</si>
  <si>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</si>
  <si>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</si>
  <si>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</si>
  <si>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</si>
  <si>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</si>
  <si>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</si>
  <si>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</si>
  <si>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</si>
  <si>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</si>
  <si>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ВСЕГО: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</si>
  <si>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2021 год и плановый период 2022 и 2023 годов
</t>
  </si>
  <si>
    <t>Сумма 
2021 год</t>
  </si>
  <si>
    <t>Сумма 
2022 год</t>
  </si>
  <si>
    <t>Сумма 
2023 год</t>
  </si>
  <si>
    <t>06 2 01 L5760</t>
  </si>
  <si>
    <t>Приложение 12
к решению Совета народных депутатов
Хохольского муниципального района от 29.12.2020 года  № 53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</si>
</sst>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7" fillId="3" borderId="3" xfId="0" applyFont="1" applyFill="1" applyBorder="1" applyAlignment="1">
      <alignment horizontal="center" wrapText="1"/>
    </xf>
    <xf numFmtId="164" fontId="7" fillId="3" borderId="4" xfId="0" applyNumberFormat="1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left" wrapText="1"/>
    </xf>
    <xf numFmtId="0" fontId="6" fillId="2" borderId="3" xfId="1" applyFont="1" applyFill="1" applyBorder="1" applyAlignment="1">
      <alignment horizontal="center" wrapText="1"/>
    </xf>
    <xf numFmtId="0" fontId="8" fillId="2" borderId="5" xfId="0" applyFont="1" applyFill="1" applyBorder="1"/>
    <xf numFmtId="164" fontId="5" fillId="2" borderId="1" xfId="0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wrapText="1"/>
    </xf>
    <xf numFmtId="0" fontId="6" fillId="2" borderId="2" xfId="1" applyFont="1" applyFill="1" applyBorder="1" applyAlignment="1">
      <alignment horizontal="center" wrapText="1"/>
    </xf>
    <xf numFmtId="164" fontId="6" fillId="2" borderId="2" xfId="1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9;&#1088;&#1072;&#1073;&#1086;&#1090;&#1082;&#1072;%20&#1073;&#1102;&#1076;&#1078;&#1077;&#1090;&#1072;%20&#1085;&#1072;%202021-2023&#1075;/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51">
          <cell r="G151">
            <v>2202.5</v>
          </cell>
          <cell r="H151">
            <v>3218.4</v>
          </cell>
          <cell r="I151">
            <v>3237.9</v>
          </cell>
        </row>
        <row r="197">
          <cell r="G197">
            <v>907.6</v>
          </cell>
          <cell r="H197">
            <v>0</v>
          </cell>
          <cell r="I19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topLeftCell="A6" workbookViewId="0">
      <selection activeCell="B11" sqref="B11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.75" customHeight="1">
      <c r="C1" s="1"/>
      <c r="D1" s="6" t="s">
        <v>21</v>
      </c>
      <c r="E1" s="6"/>
      <c r="F1" s="6"/>
    </row>
    <row r="2" spans="1:6" ht="15" customHeight="1">
      <c r="B2" s="1"/>
      <c r="C2" s="1"/>
      <c r="D2" s="6"/>
      <c r="E2" s="6"/>
      <c r="F2" s="6"/>
    </row>
    <row r="3" spans="1:6" ht="90" customHeight="1">
      <c r="B3" s="1"/>
      <c r="C3" s="1"/>
      <c r="D3" s="6"/>
      <c r="E3" s="6"/>
      <c r="F3" s="6"/>
    </row>
    <row r="6" spans="1:6" ht="97.5" customHeight="1">
      <c r="A6" s="5" t="s">
        <v>16</v>
      </c>
      <c r="B6" s="5"/>
      <c r="C6" s="5"/>
      <c r="D6" s="5"/>
    </row>
    <row r="9" spans="1:6">
      <c r="F9" t="s">
        <v>0</v>
      </c>
    </row>
    <row r="10" spans="1:6" ht="15.75" thickBot="1"/>
    <row r="11" spans="1:6" ht="42.75" customHeight="1" thickBot="1">
      <c r="A11" s="7" t="s">
        <v>1</v>
      </c>
      <c r="B11" s="8" t="s">
        <v>2</v>
      </c>
      <c r="C11" s="8" t="s">
        <v>3</v>
      </c>
      <c r="D11" s="8" t="s">
        <v>17</v>
      </c>
      <c r="E11" s="8" t="s">
        <v>18</v>
      </c>
      <c r="F11" s="8" t="s">
        <v>19</v>
      </c>
    </row>
    <row r="12" spans="1:6" ht="15.75" thickBot="1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</row>
    <row r="13" spans="1:6" ht="58.5" thickBot="1">
      <c r="A13" s="9" t="s">
        <v>4</v>
      </c>
      <c r="B13" s="10" t="s">
        <v>5</v>
      </c>
      <c r="C13" s="11"/>
      <c r="D13" s="12">
        <f t="shared" ref="D13:F14" si="0">+D14</f>
        <v>2202.5</v>
      </c>
      <c r="E13" s="12">
        <f t="shared" si="0"/>
        <v>3218.4</v>
      </c>
      <c r="F13" s="12">
        <f t="shared" si="0"/>
        <v>3237.9</v>
      </c>
    </row>
    <row r="14" spans="1:6" ht="44.25" thickBot="1">
      <c r="A14" s="13" t="s">
        <v>6</v>
      </c>
      <c r="B14" s="11" t="s">
        <v>7</v>
      </c>
      <c r="C14" s="11"/>
      <c r="D14" s="12">
        <f t="shared" si="0"/>
        <v>2202.5</v>
      </c>
      <c r="E14" s="12">
        <f t="shared" si="0"/>
        <v>3218.4</v>
      </c>
      <c r="F14" s="12">
        <f t="shared" si="0"/>
        <v>3237.9</v>
      </c>
    </row>
    <row r="15" spans="1:6" ht="120.75" thickBot="1">
      <c r="A15" s="14" t="s">
        <v>8</v>
      </c>
      <c r="B15" s="15" t="s">
        <v>9</v>
      </c>
      <c r="C15" s="15">
        <v>300</v>
      </c>
      <c r="D15" s="16">
        <f>+[1]программы!G151</f>
        <v>2202.5</v>
      </c>
      <c r="E15" s="16">
        <f>+[1]программы!H151</f>
        <v>3218.4</v>
      </c>
      <c r="F15" s="16">
        <f>+[1]программы!I151</f>
        <v>3237.9</v>
      </c>
    </row>
    <row r="16" spans="1:6" ht="58.5" thickBot="1">
      <c r="A16" s="17" t="s">
        <v>10</v>
      </c>
      <c r="B16" s="18" t="s">
        <v>11</v>
      </c>
      <c r="C16" s="19"/>
      <c r="D16" s="20">
        <f t="shared" ref="D16:F17" si="1">+D17</f>
        <v>907.6</v>
      </c>
      <c r="E16" s="20">
        <f t="shared" si="1"/>
        <v>0</v>
      </c>
      <c r="F16" s="20">
        <f t="shared" si="1"/>
        <v>0</v>
      </c>
    </row>
    <row r="17" spans="1:6" ht="30" thickBot="1">
      <c r="A17" s="21" t="s">
        <v>12</v>
      </c>
      <c r="B17" s="22" t="s">
        <v>13</v>
      </c>
      <c r="C17" s="22"/>
      <c r="D17" s="23">
        <f t="shared" si="1"/>
        <v>907.6</v>
      </c>
      <c r="E17" s="23">
        <f t="shared" si="1"/>
        <v>0</v>
      </c>
      <c r="F17" s="23">
        <f t="shared" si="1"/>
        <v>0</v>
      </c>
    </row>
    <row r="18" spans="1:6" ht="105.75" thickBot="1">
      <c r="A18" s="24" t="s">
        <v>14</v>
      </c>
      <c r="B18" s="25" t="s">
        <v>20</v>
      </c>
      <c r="C18" s="25">
        <v>300</v>
      </c>
      <c r="D18" s="26">
        <f>+[1]программы!G197</f>
        <v>907.6</v>
      </c>
      <c r="E18" s="26">
        <f>+[1]программы!H197</f>
        <v>0</v>
      </c>
      <c r="F18" s="26">
        <f>+[1]программы!I197</f>
        <v>0</v>
      </c>
    </row>
    <row r="19" spans="1:6" ht="19.5" thickBot="1">
      <c r="A19" s="2" t="s">
        <v>15</v>
      </c>
      <c r="B19" s="4"/>
      <c r="C19" s="4"/>
      <c r="D19" s="3">
        <f>+D15+D18</f>
        <v>3110.1</v>
      </c>
      <c r="E19" s="3">
        <f>+E15+E18</f>
        <v>3218.4</v>
      </c>
      <c r="F19" s="3">
        <f>+F15+F18</f>
        <v>3237.9</v>
      </c>
    </row>
  </sheetData>
  <mergeCells count="2">
    <mergeCell ref="A6:D6"/>
    <mergeCell ref="D1:F3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2020-12-29T11:32:49Z</dcterms:modified>
</cp:coreProperties>
</file>