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F18" i="1" l="1"/>
  <c r="E18" i="1"/>
  <c r="E17" i="1" s="1"/>
  <c r="E16" i="1" s="1"/>
  <c r="D18" i="1"/>
  <c r="F17" i="1"/>
  <c r="F16" i="1" s="1"/>
  <c r="D17" i="1"/>
  <c r="D16" i="1" s="1"/>
  <c r="F15" i="1"/>
  <c r="F14" i="1" s="1"/>
  <c r="F13" i="1" s="1"/>
  <c r="E15" i="1"/>
  <c r="E19" i="1" s="1"/>
  <c r="D15" i="1"/>
  <c r="D14" i="1" s="1"/>
  <c r="D13" i="1" s="1"/>
  <c r="E14" i="1"/>
  <c r="E13" i="1" s="1"/>
  <c r="D19" i="1" l="1"/>
  <c r="F19" i="1"/>
</calcChain>
</file>

<file path=xl/sharedStrings.xml><?xml version="1.0" encoding="utf-8"?>
<sst xmlns="http://schemas.openxmlformats.org/spreadsheetml/2006/main" count="22" uniqueCount="20">
  <si>
    <t xml:space="preserve">Приложение 12
к решению Совета народных депутатов
Хохольского муниципального района
«О районном  бюджете на 2020 год 
и плановый период 2021 и 2022 годов" 
№______  от декабря 2019 г
</t>
  </si>
  <si>
    <t xml:space="preserve">Распределение бюджетных ассигнований 
на исполнение публичных нормативных обязательств 
Хохольского муниципального района 
на 2020 год и плановый период 2021 и 2022 годов
</t>
  </si>
  <si>
    <t>(тыс. рублей)</t>
  </si>
  <si>
    <t>Наименование</t>
  </si>
  <si>
    <t>ЦСР</t>
  </si>
  <si>
    <t>ВР</t>
  </si>
  <si>
    <t>Сумма 
2020 год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</si>
  <si>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</si>
  <si>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</si>
  <si>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</si>
  <si>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</si>
  <si>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</si>
  <si>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</si>
  <si>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Муниципальная программа  "Развитие сельского хозяйства и управление муниципальным имуществом Хохольского муниципального района Воронежской области на 2015-2020 гг"</t>
  </si>
  <si>
    <t>06 0 00 00000</t>
  </si>
  <si>
    <t>Подпрограмма "Комплексное развитие сельских территорий Хохольского муниципального района "</t>
  </si>
  <si>
    <t>06 2 00 00000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</si>
  <si>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</si>
  <si>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L5670</t>
  </si>
  <si>
    <t>ВСЕГО: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</si>
</sst>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3" xfId="0" applyFont="1" applyFill="1" applyBorder="1" applyAlignment="1">
      <alignment horizontal="center" wrapText="1"/>
    </xf>
    <xf numFmtId="164" fontId="6" fillId="3" borderId="4" xfId="0" applyNumberFormat="1" applyFont="1" applyFill="1" applyBorder="1" applyAlignment="1">
      <alignment horizontal="center" wrapText="1"/>
    </xf>
    <xf numFmtId="0" fontId="5" fillId="2" borderId="3" xfId="1" applyFont="1" applyFill="1" applyBorder="1" applyAlignment="1">
      <alignment horizontal="left" wrapText="1"/>
    </xf>
    <xf numFmtId="0" fontId="5" fillId="2" borderId="3" xfId="1" applyFont="1" applyFill="1" applyBorder="1" applyAlignment="1">
      <alignment horizontal="center" wrapText="1"/>
    </xf>
    <xf numFmtId="0" fontId="3" fillId="2" borderId="5" xfId="0" applyFont="1" applyFill="1" applyBorder="1"/>
    <xf numFmtId="164" fontId="2" fillId="2" borderId="1" xfId="0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 wrapText="1"/>
    </xf>
    <xf numFmtId="0" fontId="5" fillId="2" borderId="2" xfId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2" xfId="0" applyFont="1" applyFill="1" applyBorder="1" applyAlignment="1">
      <alignment horizontal="center" wrapText="1"/>
    </xf>
    <xf numFmtId="164" fontId="6" fillId="3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0%20-%20&#1052;&#1086;&#1081;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8">
          <cell r="G138">
            <v>2777.0782199999999</v>
          </cell>
          <cell r="H138">
            <v>2926.5</v>
          </cell>
          <cell r="I138">
            <v>3036.9</v>
          </cell>
        </row>
        <row r="184">
          <cell r="G184">
            <v>2378</v>
          </cell>
          <cell r="H184">
            <v>1937.83</v>
          </cell>
          <cell r="I184">
            <v>1996.6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topLeftCell="A16" workbookViewId="0">
      <selection activeCell="K13" sqref="K13"/>
    </sheetView>
  </sheetViews>
  <sheetFormatPr defaultRowHeight="15" x14ac:dyDescent="0.25"/>
  <cols>
    <col min="1" max="1" width="64.7109375" customWidth="1"/>
    <col min="2" max="3" width="18.42578125" customWidth="1"/>
    <col min="4" max="6" width="19.28515625" customWidth="1"/>
  </cols>
  <sheetData>
    <row r="1" spans="1:6" ht="32.25" customHeight="1" x14ac:dyDescent="0.25">
      <c r="A1" s="1"/>
      <c r="B1" s="1"/>
      <c r="C1" s="2"/>
      <c r="D1" s="2"/>
      <c r="E1" s="3" t="s">
        <v>0</v>
      </c>
      <c r="F1" s="3"/>
    </row>
    <row r="2" spans="1:6" ht="32.25" customHeight="1" x14ac:dyDescent="0.25">
      <c r="A2" s="1"/>
      <c r="B2" s="2"/>
      <c r="C2" s="2"/>
      <c r="D2" s="2"/>
      <c r="E2" s="3"/>
      <c r="F2" s="3"/>
    </row>
    <row r="3" spans="1:6" ht="32.25" customHeight="1" x14ac:dyDescent="0.25">
      <c r="A3" s="1"/>
      <c r="B3" s="2"/>
      <c r="C3" s="2"/>
      <c r="D3" s="2"/>
      <c r="E3" s="3"/>
      <c r="F3" s="3"/>
    </row>
    <row r="4" spans="1:6" x14ac:dyDescent="0.25">
      <c r="A4" s="1"/>
      <c r="B4" s="1"/>
      <c r="C4" s="1"/>
      <c r="D4" s="1"/>
      <c r="E4" s="1"/>
      <c r="F4" s="1"/>
    </row>
    <row r="5" spans="1:6" x14ac:dyDescent="0.25">
      <c r="A5" s="1"/>
      <c r="B5" s="1"/>
      <c r="C5" s="1"/>
      <c r="D5" s="1"/>
      <c r="E5" s="1"/>
      <c r="F5" s="1"/>
    </row>
    <row r="6" spans="1:6" ht="105.75" customHeight="1" x14ac:dyDescent="0.3">
      <c r="A6" s="4" t="s">
        <v>1</v>
      </c>
      <c r="B6" s="4"/>
      <c r="C6" s="4"/>
      <c r="D6" s="4"/>
      <c r="E6" s="1"/>
      <c r="F6" s="1"/>
    </row>
    <row r="7" spans="1:6" x14ac:dyDescent="0.25">
      <c r="A7" s="1"/>
      <c r="B7" s="1"/>
      <c r="C7" s="1"/>
      <c r="D7" s="1"/>
      <c r="E7" s="1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1"/>
      <c r="C9" s="1"/>
      <c r="D9" s="1"/>
      <c r="E9" s="1"/>
      <c r="F9" s="1" t="s">
        <v>2</v>
      </c>
    </row>
    <row r="10" spans="1:6" ht="15.75" thickBot="1" x14ac:dyDescent="0.3">
      <c r="A10" s="1"/>
      <c r="B10" s="1"/>
      <c r="C10" s="1"/>
      <c r="D10" s="1"/>
      <c r="E10" s="1"/>
      <c r="F10" s="1"/>
    </row>
    <row r="11" spans="1:6" ht="38.25" thickBot="1" x14ac:dyDescent="0.35">
      <c r="A11" s="5" t="s">
        <v>3</v>
      </c>
      <c r="B11" s="6" t="s">
        <v>4</v>
      </c>
      <c r="C11" s="6" t="s">
        <v>5</v>
      </c>
      <c r="D11" s="6" t="s">
        <v>6</v>
      </c>
      <c r="E11" s="6" t="s">
        <v>6</v>
      </c>
      <c r="F11" s="6" t="s">
        <v>6</v>
      </c>
    </row>
    <row r="12" spans="1:6" ht="19.5" thickBot="1" x14ac:dyDescent="0.35">
      <c r="A12" s="5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94.5" thickBot="1" x14ac:dyDescent="0.35">
      <c r="A13" s="7" t="s">
        <v>7</v>
      </c>
      <c r="B13" s="8" t="s">
        <v>8</v>
      </c>
      <c r="C13" s="9"/>
      <c r="D13" s="10">
        <f t="shared" ref="D13:F14" si="0">+D14</f>
        <v>2777.0782199999999</v>
      </c>
      <c r="E13" s="10">
        <f t="shared" si="0"/>
        <v>2926.5</v>
      </c>
      <c r="F13" s="10">
        <f t="shared" si="0"/>
        <v>3036.9</v>
      </c>
    </row>
    <row r="14" spans="1:6" ht="75.75" thickBot="1" x14ac:dyDescent="0.35">
      <c r="A14" s="11" t="s">
        <v>9</v>
      </c>
      <c r="B14" s="9" t="s">
        <v>10</v>
      </c>
      <c r="C14" s="9"/>
      <c r="D14" s="10">
        <f t="shared" si="0"/>
        <v>2777.0782199999999</v>
      </c>
      <c r="E14" s="10">
        <f t="shared" si="0"/>
        <v>2926.5</v>
      </c>
      <c r="F14" s="10">
        <f t="shared" si="0"/>
        <v>3036.9</v>
      </c>
    </row>
    <row r="15" spans="1:6" ht="188.25" thickBot="1" x14ac:dyDescent="0.35">
      <c r="A15" s="12" t="s">
        <v>11</v>
      </c>
      <c r="B15" s="13" t="s">
        <v>12</v>
      </c>
      <c r="C15" s="13">
        <v>300</v>
      </c>
      <c r="D15" s="14">
        <f>+[1]программы!G138</f>
        <v>2777.0782199999999</v>
      </c>
      <c r="E15" s="14">
        <f>+[1]программы!H138</f>
        <v>2926.5</v>
      </c>
      <c r="F15" s="14">
        <f>+[1]программы!I138</f>
        <v>3036.9</v>
      </c>
    </row>
    <row r="16" spans="1:6" ht="94.5" thickBot="1" x14ac:dyDescent="0.35">
      <c r="A16" s="15" t="s">
        <v>13</v>
      </c>
      <c r="B16" s="16" t="s">
        <v>14</v>
      </c>
      <c r="C16" s="17"/>
      <c r="D16" s="18">
        <f t="shared" ref="D16:F17" si="1">+D17</f>
        <v>2378</v>
      </c>
      <c r="E16" s="18">
        <f t="shared" si="1"/>
        <v>1937.83</v>
      </c>
      <c r="F16" s="18">
        <f t="shared" si="1"/>
        <v>1996.6</v>
      </c>
    </row>
    <row r="17" spans="1:6" ht="57" thickBot="1" x14ac:dyDescent="0.35">
      <c r="A17" s="19" t="s">
        <v>15</v>
      </c>
      <c r="B17" s="20" t="s">
        <v>16</v>
      </c>
      <c r="C17" s="20"/>
      <c r="D17" s="21">
        <f t="shared" si="1"/>
        <v>2378</v>
      </c>
      <c r="E17" s="21">
        <f t="shared" si="1"/>
        <v>1937.83</v>
      </c>
      <c r="F17" s="21">
        <f t="shared" si="1"/>
        <v>1996.6</v>
      </c>
    </row>
    <row r="18" spans="1:6" ht="169.5" thickBot="1" x14ac:dyDescent="0.35">
      <c r="A18" s="22" t="s">
        <v>17</v>
      </c>
      <c r="B18" s="23" t="s">
        <v>18</v>
      </c>
      <c r="C18" s="23">
        <v>300</v>
      </c>
      <c r="D18" s="24">
        <f>+[1]программы!G184</f>
        <v>2378</v>
      </c>
      <c r="E18" s="24">
        <f>+[1]программы!H184</f>
        <v>1937.83</v>
      </c>
      <c r="F18" s="24">
        <f>+[1]программы!I184</f>
        <v>1996.6</v>
      </c>
    </row>
    <row r="19" spans="1:6" ht="19.5" thickBot="1" x14ac:dyDescent="0.35">
      <c r="A19" s="22" t="s">
        <v>19</v>
      </c>
      <c r="B19" s="25"/>
      <c r="C19" s="25"/>
      <c r="D19" s="24">
        <f>+D15+D18</f>
        <v>5155.0782199999994</v>
      </c>
      <c r="E19" s="24">
        <f>+E15+E18</f>
        <v>4864.33</v>
      </c>
      <c r="F19" s="24">
        <f>+F15+F18</f>
        <v>5033.5</v>
      </c>
    </row>
  </sheetData>
  <mergeCells count="2">
    <mergeCell ref="E1:F3"/>
    <mergeCell ref="A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2019-11-15T06:45:42Z</dcterms:modified>
</cp:coreProperties>
</file>