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бменник\Разработка бюджета на 2022-2024г\Проект решения о бюджете на 2022-24г для ДФ\"/>
    </mc:Choice>
  </mc:AlternateContent>
  <bookViews>
    <workbookView xWindow="0" yWindow="0" windowWidth="19320" windowHeight="10635" activeTab="1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Лист1!$A$8:$K$356</definedName>
    <definedName name="_xlnm._FilterDatabase" localSheetId="1" hidden="1">Лист2!$I$5:$I$31</definedName>
    <definedName name="_xlnm.Print_Area" localSheetId="1">Лист2!$A$1:$H$31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  <c r="I9" i="2"/>
  <c r="I12" i="2"/>
  <c r="I14" i="2"/>
  <c r="I15" i="2"/>
  <c r="I16" i="2"/>
  <c r="I18" i="2"/>
  <c r="I19" i="2"/>
  <c r="I21" i="2"/>
  <c r="I23" i="2"/>
  <c r="I24" i="2"/>
  <c r="I26" i="2"/>
  <c r="I28" i="2"/>
  <c r="I29" i="2"/>
  <c r="I31" i="2"/>
  <c r="G36" i="2" l="1"/>
  <c r="H36" i="2"/>
  <c r="F36" i="2"/>
  <c r="G35" i="2"/>
  <c r="H35" i="2"/>
  <c r="F35" i="2"/>
  <c r="I17" i="2" l="1"/>
  <c r="F37" i="2"/>
  <c r="G37" i="2"/>
  <c r="H37" i="2"/>
  <c r="I359" i="1"/>
  <c r="J359" i="1"/>
  <c r="H359" i="1"/>
  <c r="I358" i="1"/>
  <c r="J358" i="1"/>
  <c r="H358" i="1"/>
  <c r="I13" i="2"/>
  <c r="F297" i="1"/>
  <c r="F296" i="1"/>
  <c r="I20" i="2" l="1"/>
  <c r="I22" i="2"/>
  <c r="I27" i="2"/>
  <c r="I30" i="2"/>
  <c r="I7" i="2"/>
  <c r="I25" i="2"/>
  <c r="I6" i="2"/>
  <c r="I11" i="2"/>
  <c r="I10" i="2" l="1"/>
</calcChain>
</file>

<file path=xl/sharedStrings.xml><?xml version="1.0" encoding="utf-8"?>
<sst xmlns="http://schemas.openxmlformats.org/spreadsheetml/2006/main" count="1398" uniqueCount="461">
  <si>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</si>
  <si>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</si>
  <si>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</si>
  <si>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</si>
  <si>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</si>
  <si>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</si>
  <si>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</si>
  <si>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</si>
  <si>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</si>
  <si>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</si>
  <si>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</si>
  <si>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</si>
  <si>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</si>
  <si>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</si>
  <si>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</si>
  <si>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</si>
  <si>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</si>
  <si>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</si>
  <si>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</si>
  <si>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</si>
  <si>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</si>
  <si>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</si>
  <si>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</si>
  <si>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</si>
  <si>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</si>
  <si>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</si>
  <si>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</si>
  <si>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</si>
  <si>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</si>
  <si>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</si>
  <si>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</si>
  <si>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</si>
  <si>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</si>
  <si>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</si>
  <si>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</si>
  <si>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</si>
  <si>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</si>
  <si>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</si>
  <si>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</si>
  <si>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</si>
  <si>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</si>
  <si>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</si>
  <si>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</si>
  <si>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</si>
  <si>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</si>
  <si>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</si>
  <si>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</si>
  <si>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</si>
  <si>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</si>
  <si>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</si>
  <si>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</si>
  <si>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</si>
  <si>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</si>
  <si>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</si>
  <si>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</si>
  <si>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</si>
  <si>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</si>
  <si>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</si>
  <si>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</si>
  <si>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</si>
  <si>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</si>
  <si>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</si>
  <si>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</si>
  <si>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</si>
  <si>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</si>
  <si>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</si>
  <si>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</si>
  <si>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</si>
  <si>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</si>
  <si>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</si>
  <si>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</si>
  <si>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</si>
  <si>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</si>
  <si>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</si>
  <si>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</si>
  <si>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</si>
  <si>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</si>
  <si>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</si>
  <si>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</si>
  <si>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</si>
  <si>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</si>
  <si>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</si>
  <si>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</si>
  <si>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</si>
  <si>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</si>
  <si>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</si>
  <si>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</si>
  <si>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</si>
  <si>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</si>
  <si>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</si>
  <si>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</si>
  <si>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</si>
  <si>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</si>
  <si>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</si>
  <si>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</si>
  <si>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</si>
  <si>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</si>
  <si>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</si>
  <si>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</si>
  <si>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</si>
  <si>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</si>
  <si>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</si>
  <si>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</si>
  <si>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</si>
  <si>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</si>
  <si>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</si>
  <si>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</si>
  <si>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</si>
  <si>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</si>
  <si>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</si>
  <si>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</si>
  <si>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</si>
  <si>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</si>
  <si>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</si>
  <si>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</si>
  <si>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</si>
  <si>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</si>
  <si>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</si>
  <si>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</si>
  <si>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</si>
  <si>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</si>
  <si>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</si>
  <si>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</si>
  <si>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</si>
  <si>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</si>
  <si>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</si>
  <si>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</si>
  <si>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</si>
  <si>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</si>
  <si>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</si>
  <si>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</si>
  <si>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</si>
  <si>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</si>
  <si>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</si>
  <si>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</si>
  <si>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</si>
  <si>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</si>
  <si>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</si>
  <si>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</si>
  <si>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</si>
  <si>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</si>
  <si>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</si>
  <si>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</si>
  <si>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</si>
  <si>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</si>
  <si>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</si>
  <si>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</si>
  <si>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</si>
  <si>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</si>
  <si>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</si>
  <si>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</si>
  <si>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</si>
  <si>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</si>
  <si>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</si>
  <si>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</si>
  <si>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</si>
  <si>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</si>
  <si>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</si>
  <si>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</si>
  <si>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</si>
  <si>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</si>
  <si>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</si>
  <si>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</si>
  <si>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</si>
  <si>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</si>
  <si>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</si>
  <si>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</si>
  <si>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</si>
  <si>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</si>
  <si>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</si>
  <si>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</si>
  <si>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</si>
  <si>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</si>
  <si>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</si>
  <si>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</si>
  <si>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</si>
  <si>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</si>
  <si>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</si>
  <si>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</si>
  <si>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</si>
  <si>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</si>
  <si>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</si>
  <si>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</si>
  <si>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</si>
  <si>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</si>
  <si>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</si>
  <si>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</si>
  <si>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</si>
  <si>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</si>
  <si>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</si>
  <si>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</si>
  <si>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</si>
  <si>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</si>
  <si>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</si>
  <si>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</si>
  <si>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</si>
  <si>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</si>
  <si>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</si>
  <si>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</si>
  <si>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</si>
  <si>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</si>
  <si>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</si>
  <si>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</si>
  <si>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</si>
  <si>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</si>
  <si>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</si>
  <si>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</si>
  <si>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</si>
  <si>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</si>
  <si>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</si>
  <si>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</si>
  <si>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</si>
  <si>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</si>
  <si>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</si>
  <si>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</si>
  <si>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</si>
  <si>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</si>
  <si>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</si>
  <si>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</si>
  <si>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</si>
  <si>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</si>
  <si>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</si>
  <si>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</si>
  <si>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</si>
  <si>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</si>
  <si>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</si>
  <si>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</si>
  <si>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</si>
  <si>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</si>
  <si>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</si>
  <si>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</si>
  <si>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</si>
  <si>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</si>
  <si>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</si>
  <si>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</si>
  <si>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</si>
  <si>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</si>
  <si>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</si>
  <si>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</si>
  <si>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</si>
  <si>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</si>
  <si>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</si>
  <si>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</si>
  <si>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</si>
  <si>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</si>
  <si>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</si>
  <si>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</si>
  <si>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</si>
  <si>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</si>
  <si>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</si>
  <si>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</si>
  <si>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</si>
  <si>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</si>
  <si>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</si>
  <si>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</si>
  <si>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</si>
  <si>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</si>
  <si>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</si>
  <si>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</si>
  <si>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</si>
  <si>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</si>
  <si>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</si>
  <si>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</si>
  <si>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</si>
  <si>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</si>
  <si>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</si>
  <si>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</si>
  <si>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</si>
  <si>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</si>
  <si>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</si>
  <si>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</si>
  <si>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</si>
  <si>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</si>
  <si>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</si>
  <si>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</si>
  <si>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</si>
  <si>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</si>
  <si>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</si>
  <si>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</si>
  <si>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</si>
  <si>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</si>
  <si>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</si>
  <si>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</si>
  <si>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</si>
  <si>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</si>
  <si>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</si>
  <si>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</si>
  <si>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</si>
  <si>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</si>
  <si>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</si>
  <si>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</si>
  <si>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</si>
  <si>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</si>
  <si>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</si>
  <si>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</si>
  <si>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</si>
  <si>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</si>
  <si>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</si>
  <si>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</si>
  <si>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</si>
  <si>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</si>
  <si>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</si>
  <si>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</si>
  <si>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</si>
  <si>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</si>
  <si>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</si>
  <si>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</si>
  <si>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</si>
  <si>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</si>
  <si>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</si>
  <si>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</si>
  <si>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</si>
  <si>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</si>
  <si>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</si>
  <si>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</si>
  <si>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</si>
  <si>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</si>
  <si>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</si>
  <si>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</si>
  <si>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</si>
  <si>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</si>
  <si>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</si>
  <si>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</si>
  <si>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</si>
  <si>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</si>
  <si>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</si>
  <si>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</si>
  <si>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</si>
  <si>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</si>
  <si>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</si>
  <si>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</si>
  <si>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</si>
  <si>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</si>
  <si>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</si>
  <si>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</si>
  <si>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</si>
  <si>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</si>
  <si>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</si>
  <si>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</si>
  <si>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</si>
  <si>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</si>
  <si>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</si>
  <si>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</si>
  <si>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</si>
  <si>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</si>
  <si>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</si>
  <si>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</si>
  <si>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</si>
  <si>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</si>
  <si>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</si>
  <si>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</si>
  <si>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</si>
  <si>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</si>
  <si>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</si>
  <si>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</si>
  <si>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</si>
  <si>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</si>
  <si>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</si>
  <si>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</si>
  <si>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</si>
  <si>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</si>
  <si>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</si>
  <si>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</si>
  <si>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</si>
  <si>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</si>
  <si>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</si>
  <si>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</si>
  <si>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</si>
  <si>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</si>
  <si>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</si>
  <si>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</si>
  <si>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</si>
  <si>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</si>
  <si>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</si>
  <si>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</si>
  <si>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</si>
  <si>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</si>
  <si>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</si>
  <si>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</si>
  <si>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</si>
  <si>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</si>
  <si>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</si>
  <si>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</si>
  <si>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</si>
  <si>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</si>
  <si>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</si>
  <si>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</si>
  <si>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</si>
  <si>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</si>
  <si>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</si>
  <si>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</si>
  <si>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</si>
  <si>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</si>
  <si>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</si>
  <si>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</si>
  <si>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</si>
  <si>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</si>
  <si>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</si>
  <si>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</si>
  <si>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</si>
  <si>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</si>
  <si>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</si>
  <si>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</si>
  <si>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</si>
  <si>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</si>
  <si>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</si>
  <si>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</si>
  <si>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</si>
  <si>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</si>
  <si>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</si>
  <si>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</si>
  <si>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</si>
  <si>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</si>
  <si>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</si>
  <si>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</si>
  <si>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</si>
  <si>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</si>
  <si>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</si>
  <si>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</si>
  <si>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</si>
  <si>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</si>
  <si>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</si>
  <si>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</si>
  <si>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</si>
  <si>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</si>
  <si>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</si>
  <si>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</si>
  <si>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</si>
  <si>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</si>
  <si>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</si>
  <si>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</si>
  <si>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</si>
  <si>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</si>
  <si>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</si>
  <si>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</si>
  <si>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</si>
  <si>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</si>
  <si>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</si>
  <si>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</si>
  <si>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</si>
  <si>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</si>
  <si>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</si>
  <si>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</si>
  <si>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</si>
  <si>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</si>
  <si>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</si>
  <si>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</si>
  <si>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</si>
  <si>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</si>
  <si>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</si>
  <si>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</si>
  <si>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</si>
  <si>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</si>
  <si>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</si>
  <si>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</si>
  <si>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2023 год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</si>
  <si>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2022 год и на плановый период 2023 и 2024 годов
</t>
  </si>
  <si>
    <t>2024 год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</si>
  <si>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</si>
  <si>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Софинансирование объектов капитального строительства муниципальной собственности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</t>
  </si>
  <si>
    <t xml:space="preserve">Приложение № 11                                                                                к к решению Совета народных депутатов
Хохольского муниципального района
«О районном  бюджете на 2022 год 
и плановый период 2023 и 2024 годов" 
№______  от декабря 2021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</si>
</sst>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7" fillId="9" borderId="5" xfId="0" applyFont="1" applyFill="1" applyBorder="1" applyAlignment="1">
      <alignment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59"/>
  <sheetViews>
    <sheetView topLeftCell="A350" workbookViewId="0">
      <selection activeCell="H359" sqref="H359:J359"/>
    </sheetView>
  </sheetViews>
  <sheetFormatPr defaultRowHeight="15" x14ac:dyDescent="0.2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 x14ac:dyDescent="0.25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 x14ac:dyDescent="0.25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 x14ac:dyDescent="0.25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 x14ac:dyDescent="0.25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 x14ac:dyDescent="0.3">
      <c r="A6" s="147" t="s">
        <v>1</v>
      </c>
      <c r="B6" s="147"/>
      <c r="C6" s="147"/>
      <c r="D6" s="147"/>
      <c r="E6" s="147"/>
      <c r="F6" s="147"/>
      <c r="G6" s="147"/>
      <c r="H6" s="147"/>
      <c r="I6" s="2"/>
      <c r="J6" s="2"/>
    </row>
    <row r="7" spans="1:10" ht="19.5" thickBot="1" x14ac:dyDescent="0.35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 x14ac:dyDescent="0.35">
      <c r="A8" s="148" t="s">
        <v>3</v>
      </c>
      <c r="B8" s="148" t="s">
        <v>8</v>
      </c>
      <c r="C8" s="148" t="s">
        <v>4</v>
      </c>
      <c r="D8" s="148" t="s">
        <v>5</v>
      </c>
      <c r="E8" s="148" t="s">
        <v>6</v>
      </c>
      <c r="F8" s="148" t="s">
        <v>7</v>
      </c>
      <c r="G8" s="148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 x14ac:dyDescent="0.35">
      <c r="A9" s="149"/>
      <c r="B9" s="149"/>
      <c r="C9" s="149"/>
      <c r="D9" s="149"/>
      <c r="E9" s="149"/>
      <c r="F9" s="149"/>
      <c r="G9" s="149"/>
      <c r="H9" s="3" t="s">
        <v>10</v>
      </c>
      <c r="I9" s="3" t="s">
        <v>11</v>
      </c>
      <c r="J9" s="3" t="s">
        <v>12</v>
      </c>
    </row>
    <row r="10" spans="1:10" ht="19.5" hidden="1" thickBot="1" x14ac:dyDescent="0.35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 x14ac:dyDescent="0.35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 x14ac:dyDescent="0.35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 x14ac:dyDescent="0.35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 x14ac:dyDescent="0.35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 x14ac:dyDescent="0.35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 x14ac:dyDescent="0.35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 x14ac:dyDescent="0.35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 x14ac:dyDescent="0.35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 x14ac:dyDescent="0.35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 x14ac:dyDescent="0.35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 x14ac:dyDescent="0.35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 x14ac:dyDescent="0.35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 x14ac:dyDescent="0.35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 x14ac:dyDescent="0.35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 x14ac:dyDescent="0.35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 x14ac:dyDescent="0.35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 x14ac:dyDescent="0.35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 x14ac:dyDescent="0.35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 x14ac:dyDescent="0.35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 x14ac:dyDescent="0.35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 x14ac:dyDescent="0.35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 x14ac:dyDescent="0.35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 x14ac:dyDescent="0.35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 x14ac:dyDescent="0.35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 x14ac:dyDescent="0.35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 x14ac:dyDescent="0.35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 x14ac:dyDescent="0.35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 x14ac:dyDescent="0.35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 x14ac:dyDescent="0.35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 x14ac:dyDescent="0.35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 x14ac:dyDescent="0.35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 x14ac:dyDescent="0.35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 x14ac:dyDescent="0.35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 x14ac:dyDescent="0.35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 x14ac:dyDescent="0.35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 x14ac:dyDescent="0.35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 x14ac:dyDescent="0.35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 x14ac:dyDescent="0.35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 x14ac:dyDescent="0.35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 x14ac:dyDescent="0.35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 x14ac:dyDescent="0.35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 x14ac:dyDescent="0.35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 x14ac:dyDescent="0.35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 x14ac:dyDescent="0.35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 x14ac:dyDescent="0.35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 x14ac:dyDescent="0.35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 x14ac:dyDescent="0.35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 x14ac:dyDescent="0.35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 x14ac:dyDescent="0.35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 x14ac:dyDescent="0.35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 x14ac:dyDescent="0.35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 x14ac:dyDescent="0.35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 x14ac:dyDescent="0.35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 x14ac:dyDescent="0.35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 x14ac:dyDescent="0.35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 x14ac:dyDescent="0.35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 x14ac:dyDescent="0.35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 x14ac:dyDescent="0.35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 x14ac:dyDescent="0.35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 x14ac:dyDescent="0.35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 x14ac:dyDescent="0.35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 x14ac:dyDescent="0.35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 x14ac:dyDescent="0.35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 x14ac:dyDescent="0.35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 x14ac:dyDescent="0.35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 x14ac:dyDescent="0.35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 x14ac:dyDescent="0.35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 x14ac:dyDescent="0.35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 x14ac:dyDescent="0.35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 x14ac:dyDescent="0.35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 x14ac:dyDescent="0.35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 x14ac:dyDescent="0.35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 x14ac:dyDescent="0.35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 x14ac:dyDescent="0.35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 x14ac:dyDescent="0.35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 x14ac:dyDescent="0.35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 x14ac:dyDescent="0.35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 x14ac:dyDescent="0.35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 x14ac:dyDescent="0.35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 x14ac:dyDescent="0.35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 x14ac:dyDescent="0.35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 x14ac:dyDescent="0.35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 x14ac:dyDescent="0.35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 x14ac:dyDescent="0.35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 x14ac:dyDescent="0.35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 x14ac:dyDescent="0.35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 x14ac:dyDescent="0.35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 x14ac:dyDescent="0.35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 x14ac:dyDescent="0.35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 x14ac:dyDescent="0.35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 x14ac:dyDescent="0.35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 x14ac:dyDescent="0.35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 x14ac:dyDescent="0.35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 x14ac:dyDescent="0.35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 x14ac:dyDescent="0.35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 x14ac:dyDescent="0.35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 x14ac:dyDescent="0.35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 x14ac:dyDescent="0.35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 x14ac:dyDescent="0.35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 x14ac:dyDescent="0.35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 x14ac:dyDescent="0.35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 x14ac:dyDescent="0.35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 x14ac:dyDescent="0.35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 x14ac:dyDescent="0.35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 x14ac:dyDescent="0.35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 x14ac:dyDescent="0.35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 x14ac:dyDescent="0.35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 x14ac:dyDescent="0.35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 x14ac:dyDescent="0.35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 x14ac:dyDescent="0.35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 x14ac:dyDescent="0.35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 x14ac:dyDescent="0.35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 x14ac:dyDescent="0.35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 x14ac:dyDescent="0.35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 x14ac:dyDescent="0.35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 x14ac:dyDescent="0.35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 x14ac:dyDescent="0.35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 x14ac:dyDescent="0.35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 x14ac:dyDescent="0.35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 x14ac:dyDescent="0.35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 x14ac:dyDescent="0.35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 x14ac:dyDescent="0.35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 x14ac:dyDescent="0.35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 x14ac:dyDescent="0.35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 x14ac:dyDescent="0.35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 x14ac:dyDescent="0.35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 x14ac:dyDescent="0.35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 x14ac:dyDescent="0.35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 x14ac:dyDescent="0.35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 x14ac:dyDescent="0.35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 x14ac:dyDescent="0.35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 x14ac:dyDescent="0.35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 x14ac:dyDescent="0.35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 x14ac:dyDescent="0.35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 x14ac:dyDescent="0.35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 x14ac:dyDescent="0.35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 x14ac:dyDescent="0.35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 x14ac:dyDescent="0.35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 x14ac:dyDescent="0.35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 x14ac:dyDescent="0.35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 x14ac:dyDescent="0.35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 x14ac:dyDescent="0.35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 x14ac:dyDescent="0.35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 x14ac:dyDescent="0.35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 x14ac:dyDescent="0.35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 x14ac:dyDescent="0.35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 x14ac:dyDescent="0.35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 x14ac:dyDescent="0.35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 x14ac:dyDescent="0.35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 x14ac:dyDescent="0.35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 x14ac:dyDescent="0.35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 x14ac:dyDescent="0.35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 x14ac:dyDescent="0.35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 x14ac:dyDescent="0.35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 x14ac:dyDescent="0.35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 x14ac:dyDescent="0.35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 x14ac:dyDescent="0.35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 x14ac:dyDescent="0.35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 x14ac:dyDescent="0.35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 x14ac:dyDescent="0.35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 x14ac:dyDescent="0.35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 x14ac:dyDescent="0.35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 x14ac:dyDescent="0.35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 x14ac:dyDescent="0.35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 x14ac:dyDescent="0.35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 x14ac:dyDescent="0.35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 x14ac:dyDescent="0.35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 x14ac:dyDescent="0.35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 x14ac:dyDescent="0.35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 x14ac:dyDescent="0.35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 x14ac:dyDescent="0.35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 x14ac:dyDescent="0.35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 x14ac:dyDescent="0.35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 x14ac:dyDescent="0.35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 x14ac:dyDescent="0.35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 x14ac:dyDescent="0.35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 x14ac:dyDescent="0.35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 x14ac:dyDescent="0.35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 x14ac:dyDescent="0.35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 x14ac:dyDescent="0.35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 x14ac:dyDescent="0.35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 x14ac:dyDescent="0.35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 x14ac:dyDescent="0.35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 x14ac:dyDescent="0.35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 x14ac:dyDescent="0.35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 x14ac:dyDescent="0.35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 x14ac:dyDescent="0.35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 x14ac:dyDescent="0.35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 x14ac:dyDescent="0.35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 x14ac:dyDescent="0.35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 x14ac:dyDescent="0.35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 x14ac:dyDescent="0.35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 x14ac:dyDescent="0.35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 x14ac:dyDescent="0.35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 x14ac:dyDescent="0.35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 x14ac:dyDescent="0.35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 x14ac:dyDescent="0.35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 x14ac:dyDescent="0.35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 x14ac:dyDescent="0.35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 x14ac:dyDescent="0.35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 x14ac:dyDescent="0.35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 x14ac:dyDescent="0.35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 x14ac:dyDescent="0.35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 x14ac:dyDescent="0.35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 x14ac:dyDescent="0.35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 x14ac:dyDescent="0.35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 x14ac:dyDescent="0.35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 x14ac:dyDescent="0.35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 x14ac:dyDescent="0.35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 x14ac:dyDescent="0.35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 x14ac:dyDescent="0.35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 x14ac:dyDescent="0.35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 x14ac:dyDescent="0.35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 x14ac:dyDescent="0.35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 x14ac:dyDescent="0.35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 x14ac:dyDescent="0.35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 x14ac:dyDescent="0.35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 x14ac:dyDescent="0.35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 x14ac:dyDescent="0.35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 x14ac:dyDescent="0.35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 x14ac:dyDescent="0.35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 x14ac:dyDescent="0.35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 x14ac:dyDescent="0.35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 x14ac:dyDescent="0.35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 x14ac:dyDescent="0.35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 x14ac:dyDescent="0.35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 x14ac:dyDescent="0.35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 x14ac:dyDescent="0.35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 x14ac:dyDescent="0.35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 x14ac:dyDescent="0.35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 x14ac:dyDescent="0.35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 x14ac:dyDescent="0.35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 x14ac:dyDescent="0.35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 x14ac:dyDescent="0.35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 x14ac:dyDescent="0.35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 x14ac:dyDescent="0.35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 x14ac:dyDescent="0.35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 x14ac:dyDescent="0.35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 x14ac:dyDescent="0.35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 x14ac:dyDescent="0.35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 x14ac:dyDescent="0.35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 x14ac:dyDescent="0.35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 x14ac:dyDescent="0.35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 x14ac:dyDescent="0.35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 x14ac:dyDescent="0.35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 x14ac:dyDescent="0.35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 x14ac:dyDescent="0.35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 x14ac:dyDescent="0.35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 x14ac:dyDescent="0.35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 x14ac:dyDescent="0.35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 x14ac:dyDescent="0.35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 x14ac:dyDescent="0.35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 x14ac:dyDescent="0.35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 x14ac:dyDescent="0.35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 x14ac:dyDescent="0.35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 x14ac:dyDescent="0.35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 x14ac:dyDescent="0.35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 x14ac:dyDescent="0.35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 x14ac:dyDescent="0.35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 x14ac:dyDescent="0.35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 x14ac:dyDescent="0.35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 x14ac:dyDescent="0.35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 x14ac:dyDescent="0.35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 x14ac:dyDescent="0.35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 x14ac:dyDescent="0.35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 x14ac:dyDescent="0.35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 x14ac:dyDescent="0.35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 x14ac:dyDescent="0.35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 x14ac:dyDescent="0.35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 x14ac:dyDescent="0.35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 x14ac:dyDescent="0.35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 x14ac:dyDescent="0.35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 x14ac:dyDescent="0.35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 x14ac:dyDescent="0.35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 x14ac:dyDescent="0.35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 x14ac:dyDescent="0.35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 x14ac:dyDescent="0.35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 x14ac:dyDescent="0.35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 x14ac:dyDescent="0.35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 x14ac:dyDescent="0.35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 x14ac:dyDescent="0.35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 x14ac:dyDescent="0.35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 x14ac:dyDescent="0.35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 x14ac:dyDescent="0.35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 x14ac:dyDescent="0.35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 x14ac:dyDescent="0.35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 x14ac:dyDescent="0.35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 x14ac:dyDescent="0.35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 x14ac:dyDescent="0.35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 x14ac:dyDescent="0.35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 x14ac:dyDescent="0.35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 x14ac:dyDescent="0.35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 x14ac:dyDescent="0.35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 x14ac:dyDescent="0.35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 x14ac:dyDescent="0.35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 x14ac:dyDescent="0.35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 x14ac:dyDescent="0.35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 x14ac:dyDescent="0.35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 x14ac:dyDescent="0.35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 x14ac:dyDescent="0.35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 x14ac:dyDescent="0.35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 x14ac:dyDescent="0.35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 x14ac:dyDescent="0.35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 x14ac:dyDescent="0.35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 x14ac:dyDescent="0.35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 x14ac:dyDescent="0.35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 x14ac:dyDescent="0.35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 x14ac:dyDescent="0.35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 x14ac:dyDescent="0.35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 x14ac:dyDescent="0.35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 x14ac:dyDescent="0.35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 x14ac:dyDescent="0.35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 x14ac:dyDescent="0.35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 x14ac:dyDescent="0.35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 x14ac:dyDescent="0.35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 x14ac:dyDescent="0.35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 x14ac:dyDescent="0.35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 x14ac:dyDescent="0.35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 x14ac:dyDescent="0.35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 x14ac:dyDescent="0.35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 x14ac:dyDescent="0.35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 x14ac:dyDescent="0.35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 x14ac:dyDescent="0.35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 x14ac:dyDescent="0.35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 x14ac:dyDescent="0.35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 x14ac:dyDescent="0.35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 x14ac:dyDescent="0.35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 x14ac:dyDescent="0.35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 x14ac:dyDescent="0.35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 x14ac:dyDescent="0.35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 x14ac:dyDescent="0.35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 x14ac:dyDescent="0.35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 x14ac:dyDescent="0.35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 x14ac:dyDescent="0.35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 x14ac:dyDescent="0.35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 x14ac:dyDescent="0.35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 x14ac:dyDescent="0.35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 x14ac:dyDescent="0.35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 x14ac:dyDescent="0.35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 x14ac:dyDescent="0.35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 x14ac:dyDescent="0.35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 x14ac:dyDescent="0.35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 x14ac:dyDescent="0.35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 x14ac:dyDescent="0.35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 x14ac:dyDescent="0.35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 x14ac:dyDescent="0.35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 x14ac:dyDescent="0.25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 x14ac:dyDescent="0.25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workbookViewId="0">
      <selection activeCell="D1" sqref="D1:D1048576"/>
    </sheetView>
  </sheetViews>
  <sheetFormatPr defaultRowHeight="15" x14ac:dyDescent="0.2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</cols>
  <sheetData>
    <row r="1" spans="1:9" ht="96.75" customHeight="1" x14ac:dyDescent="0.25">
      <c r="A1" s="150"/>
      <c r="B1" s="150"/>
      <c r="C1" s="150"/>
      <c r="D1" s="150"/>
      <c r="E1" s="150"/>
      <c r="F1" s="151" t="s">
        <v>460</v>
      </c>
      <c r="G1" s="151"/>
      <c r="H1" s="151"/>
    </row>
    <row r="2" spans="1:9" ht="72.75" customHeight="1" x14ac:dyDescent="0.3">
      <c r="A2" s="152" t="s">
        <v>456</v>
      </c>
      <c r="B2" s="152"/>
      <c r="C2" s="152"/>
      <c r="D2" s="152"/>
      <c r="E2" s="152"/>
      <c r="F2" s="152"/>
      <c r="G2" s="152"/>
      <c r="H2" s="152"/>
    </row>
    <row r="3" spans="1:9" ht="22.5" customHeight="1" thickBot="1" x14ac:dyDescent="0.35">
      <c r="A3" s="153"/>
      <c r="B3" s="153"/>
      <c r="C3" s="153"/>
      <c r="D3" s="153"/>
      <c r="E3" s="153"/>
      <c r="F3" s="153"/>
      <c r="G3" s="153" t="s">
        <v>454</v>
      </c>
      <c r="H3" s="153"/>
    </row>
    <row r="4" spans="1:9" ht="19.5" thickBot="1" x14ac:dyDescent="0.35">
      <c r="A4" s="154" t="s">
        <v>3</v>
      </c>
      <c r="B4" s="155" t="s">
        <v>8</v>
      </c>
      <c r="C4" s="155" t="s">
        <v>453</v>
      </c>
      <c r="D4" s="155" t="s">
        <v>6</v>
      </c>
      <c r="E4" s="155" t="s">
        <v>4</v>
      </c>
      <c r="F4" s="155" t="s">
        <v>12</v>
      </c>
      <c r="G4" s="155" t="s">
        <v>455</v>
      </c>
      <c r="H4" s="155" t="s">
        <v>457</v>
      </c>
    </row>
    <row r="5" spans="1:9" ht="19.5" thickBot="1" x14ac:dyDescent="0.35">
      <c r="A5" s="142" t="s">
        <v>451</v>
      </c>
      <c r="B5" s="49"/>
      <c r="C5" s="143"/>
      <c r="D5" s="143"/>
      <c r="E5" s="144"/>
      <c r="F5" s="145">
        <v>11170</v>
      </c>
      <c r="G5" s="145">
        <v>10710</v>
      </c>
      <c r="H5" s="145">
        <v>11109</v>
      </c>
    </row>
    <row r="6" spans="1:9" ht="38.25" thickBot="1" x14ac:dyDescent="0.35">
      <c r="A6" s="115" t="s">
        <v>409</v>
      </c>
      <c r="B6" s="29"/>
      <c r="C6" s="99" t="s">
        <v>180</v>
      </c>
      <c r="D6" s="99" t="s">
        <v>17</v>
      </c>
      <c r="E6" s="28">
        <v>927</v>
      </c>
      <c r="F6" s="88">
        <v>11170</v>
      </c>
      <c r="G6" s="88">
        <v>10710</v>
      </c>
      <c r="H6" s="88">
        <v>11109</v>
      </c>
      <c r="I6" s="141">
        <f>F6+G6+H6</f>
        <v>32989</v>
      </c>
    </row>
    <row r="7" spans="1:9" ht="113.25" thickBot="1" x14ac:dyDescent="0.35">
      <c r="A7" s="70" t="s">
        <v>443</v>
      </c>
      <c r="B7" s="71">
        <v>500</v>
      </c>
      <c r="C7" s="100">
        <v>14</v>
      </c>
      <c r="D7" s="100" t="s">
        <v>17</v>
      </c>
      <c r="E7" s="40">
        <v>927</v>
      </c>
      <c r="F7" s="81">
        <v>4890</v>
      </c>
      <c r="G7" s="81">
        <v>5220</v>
      </c>
      <c r="H7" s="81">
        <v>5619</v>
      </c>
      <c r="I7" s="141">
        <f t="shared" ref="I7:I31" si="0">F7+G7+H7</f>
        <v>15729</v>
      </c>
    </row>
    <row r="8" spans="1:9" ht="132" thickBot="1" x14ac:dyDescent="0.35">
      <c r="A8" s="70" t="s">
        <v>445</v>
      </c>
      <c r="B8" s="71">
        <v>500</v>
      </c>
      <c r="C8" s="146">
        <v>14</v>
      </c>
      <c r="D8" s="100" t="s">
        <v>17</v>
      </c>
      <c r="E8" s="40">
        <v>927</v>
      </c>
      <c r="F8" s="81">
        <v>6280</v>
      </c>
      <c r="G8" s="81">
        <v>5490</v>
      </c>
      <c r="H8" s="81">
        <v>5490</v>
      </c>
      <c r="I8" s="141">
        <f t="shared" si="0"/>
        <v>17260</v>
      </c>
    </row>
    <row r="9" spans="1:9" ht="38.25" thickBot="1" x14ac:dyDescent="0.35">
      <c r="A9" s="142" t="s">
        <v>452</v>
      </c>
      <c r="B9" s="49"/>
      <c r="C9" s="143"/>
      <c r="D9" s="143"/>
      <c r="E9" s="144"/>
      <c r="F9" s="145">
        <v>74722.072289999996</v>
      </c>
      <c r="G9" s="145">
        <v>45905.572289999996</v>
      </c>
      <c r="H9" s="145">
        <v>42415.472290000005</v>
      </c>
      <c r="I9" s="141">
        <f t="shared" si="0"/>
        <v>163043.11687</v>
      </c>
    </row>
    <row r="10" spans="1:9" ht="38.25" thickBot="1" x14ac:dyDescent="0.35">
      <c r="A10" s="84" t="s">
        <v>81</v>
      </c>
      <c r="B10" s="20"/>
      <c r="C10" s="29" t="s">
        <v>40</v>
      </c>
      <c r="D10" s="29" t="s">
        <v>17</v>
      </c>
      <c r="E10" s="28">
        <v>914</v>
      </c>
      <c r="F10" s="21">
        <v>0</v>
      </c>
      <c r="G10" s="21">
        <v>0</v>
      </c>
      <c r="H10" s="21">
        <v>0</v>
      </c>
      <c r="I10" s="141">
        <f t="shared" si="0"/>
        <v>0</v>
      </c>
    </row>
    <row r="11" spans="1:9" ht="169.5" thickBot="1" x14ac:dyDescent="0.35">
      <c r="A11" s="70" t="s">
        <v>87</v>
      </c>
      <c r="B11" s="87" t="s">
        <v>89</v>
      </c>
      <c r="C11" s="41" t="s">
        <v>40</v>
      </c>
      <c r="D11" s="41" t="s">
        <v>17</v>
      </c>
      <c r="E11" s="40">
        <v>914</v>
      </c>
      <c r="F11" s="1"/>
      <c r="G11" s="1"/>
      <c r="H11" s="1"/>
      <c r="I11" s="141">
        <f t="shared" si="0"/>
        <v>0</v>
      </c>
    </row>
    <row r="12" spans="1:9" ht="38.25" thickBot="1" x14ac:dyDescent="0.35">
      <c r="A12" s="51" t="s">
        <v>92</v>
      </c>
      <c r="B12" s="29"/>
      <c r="C12" s="29" t="s">
        <v>40</v>
      </c>
      <c r="D12" s="29" t="s">
        <v>102</v>
      </c>
      <c r="E12" s="28">
        <v>914</v>
      </c>
      <c r="F12" s="88">
        <v>5000</v>
      </c>
      <c r="G12" s="88">
        <v>0</v>
      </c>
      <c r="H12" s="88">
        <v>0</v>
      </c>
      <c r="I12" s="141">
        <f t="shared" si="0"/>
        <v>5000</v>
      </c>
    </row>
    <row r="13" spans="1:9" ht="188.25" thickBot="1" x14ac:dyDescent="0.35">
      <c r="A13" s="39" t="s">
        <v>105</v>
      </c>
      <c r="B13" s="41" t="s">
        <v>89</v>
      </c>
      <c r="C13" s="41" t="s">
        <v>40</v>
      </c>
      <c r="D13" s="41" t="s">
        <v>102</v>
      </c>
      <c r="E13" s="40">
        <v>914</v>
      </c>
      <c r="F13" s="43">
        <v>0</v>
      </c>
      <c r="G13" s="43">
        <v>0</v>
      </c>
      <c r="H13" s="43">
        <v>0</v>
      </c>
      <c r="I13" s="141">
        <f t="shared" si="0"/>
        <v>0</v>
      </c>
    </row>
    <row r="14" spans="1:9" ht="132" thickBot="1" x14ac:dyDescent="0.35">
      <c r="A14" s="39" t="s">
        <v>112</v>
      </c>
      <c r="B14" s="41" t="s">
        <v>89</v>
      </c>
      <c r="C14" s="41" t="s">
        <v>40</v>
      </c>
      <c r="D14" s="41" t="s">
        <v>102</v>
      </c>
      <c r="E14" s="40">
        <v>914</v>
      </c>
      <c r="F14" s="43">
        <v>0</v>
      </c>
      <c r="G14" s="43">
        <v>0</v>
      </c>
      <c r="H14" s="43">
        <v>0</v>
      </c>
      <c r="I14" s="141">
        <f t="shared" si="0"/>
        <v>0</v>
      </c>
    </row>
    <row r="15" spans="1:9" ht="113.25" thickBot="1" x14ac:dyDescent="0.35">
      <c r="A15" s="39" t="s">
        <v>118</v>
      </c>
      <c r="B15" s="41" t="s">
        <v>89</v>
      </c>
      <c r="C15" s="41" t="s">
        <v>40</v>
      </c>
      <c r="D15" s="41" t="s">
        <v>102</v>
      </c>
      <c r="E15" s="40">
        <v>914</v>
      </c>
      <c r="F15" s="43">
        <v>5000</v>
      </c>
      <c r="G15" s="43">
        <v>0</v>
      </c>
      <c r="H15" s="43">
        <v>0</v>
      </c>
      <c r="I15" s="141">
        <f t="shared" si="0"/>
        <v>5000</v>
      </c>
    </row>
    <row r="16" spans="1:9" ht="75.75" thickBot="1" x14ac:dyDescent="0.35">
      <c r="A16" s="98" t="s">
        <v>135</v>
      </c>
      <c r="B16" s="29"/>
      <c r="C16" s="99" t="s">
        <v>51</v>
      </c>
      <c r="D16" s="29" t="s">
        <v>34</v>
      </c>
      <c r="E16" s="28">
        <v>914</v>
      </c>
      <c r="F16" s="88">
        <v>1667.5722900000001</v>
      </c>
      <c r="G16" s="88">
        <v>1667.5722900000001</v>
      </c>
      <c r="H16" s="88">
        <v>1667.5722900000001</v>
      </c>
      <c r="I16" s="141">
        <f t="shared" si="0"/>
        <v>5002.7168700000002</v>
      </c>
    </row>
    <row r="17" spans="1:9" ht="75.75" thickBot="1" x14ac:dyDescent="0.35">
      <c r="A17" s="70" t="s">
        <v>139</v>
      </c>
      <c r="B17" s="100" t="s">
        <v>89</v>
      </c>
      <c r="C17" s="100" t="s">
        <v>51</v>
      </c>
      <c r="D17" s="41" t="s">
        <v>34</v>
      </c>
      <c r="E17" s="40">
        <v>914</v>
      </c>
      <c r="F17" s="101">
        <v>0</v>
      </c>
      <c r="G17" s="101">
        <v>0</v>
      </c>
      <c r="H17" s="101">
        <v>0</v>
      </c>
      <c r="I17" s="141">
        <f t="shared" si="0"/>
        <v>0</v>
      </c>
    </row>
    <row r="18" spans="1:9" ht="75.75" thickBot="1" x14ac:dyDescent="0.35">
      <c r="A18" s="70" t="s">
        <v>142</v>
      </c>
      <c r="B18" s="100" t="s">
        <v>89</v>
      </c>
      <c r="C18" s="100" t="s">
        <v>51</v>
      </c>
      <c r="D18" s="41" t="s">
        <v>19</v>
      </c>
      <c r="E18" s="40">
        <v>914</v>
      </c>
      <c r="F18" s="101">
        <v>1667.5722900000001</v>
      </c>
      <c r="G18" s="101">
        <v>1667.5722900000001</v>
      </c>
      <c r="H18" s="101">
        <v>1667.5722900000001</v>
      </c>
      <c r="I18" s="141">
        <f t="shared" si="0"/>
        <v>5002.7168700000002</v>
      </c>
    </row>
    <row r="19" spans="1:9" ht="75.75" thickBot="1" x14ac:dyDescent="0.35">
      <c r="A19" s="98" t="s">
        <v>145</v>
      </c>
      <c r="B19" s="29"/>
      <c r="C19" s="99" t="s">
        <v>51</v>
      </c>
      <c r="D19" s="29" t="s">
        <v>51</v>
      </c>
      <c r="E19" s="99" t="s">
        <v>33</v>
      </c>
      <c r="F19" s="88">
        <v>0</v>
      </c>
      <c r="G19" s="88">
        <v>44238</v>
      </c>
      <c r="H19" s="88">
        <v>0</v>
      </c>
      <c r="I19" s="141">
        <f t="shared" si="0"/>
        <v>44238</v>
      </c>
    </row>
    <row r="20" spans="1:9" ht="207" thickBot="1" x14ac:dyDescent="0.35">
      <c r="A20" s="70" t="s">
        <v>151</v>
      </c>
      <c r="B20" s="100" t="s">
        <v>89</v>
      </c>
      <c r="C20" s="100" t="s">
        <v>51</v>
      </c>
      <c r="D20" s="41" t="s">
        <v>51</v>
      </c>
      <c r="E20" s="106">
        <v>914</v>
      </c>
      <c r="F20" s="101">
        <v>0</v>
      </c>
      <c r="G20" s="101">
        <v>44238</v>
      </c>
      <c r="H20" s="101">
        <v>0</v>
      </c>
      <c r="I20" s="141">
        <f t="shared" si="0"/>
        <v>44238</v>
      </c>
    </row>
    <row r="21" spans="1:9" ht="57" thickBot="1" x14ac:dyDescent="0.35">
      <c r="A21" s="51" t="s">
        <v>186</v>
      </c>
      <c r="B21" s="29"/>
      <c r="C21" s="29" t="s">
        <v>57</v>
      </c>
      <c r="D21" s="29" t="s">
        <v>34</v>
      </c>
      <c r="E21" s="28">
        <v>924</v>
      </c>
      <c r="F21" s="30">
        <v>38</v>
      </c>
      <c r="G21" s="30">
        <v>0</v>
      </c>
      <c r="H21" s="30">
        <v>0</v>
      </c>
      <c r="I21" s="141">
        <f t="shared" si="0"/>
        <v>38</v>
      </c>
    </row>
    <row r="22" spans="1:9" ht="113.25" thickBot="1" x14ac:dyDescent="0.35">
      <c r="A22" s="39" t="s">
        <v>214</v>
      </c>
      <c r="B22" s="42">
        <v>500</v>
      </c>
      <c r="C22" s="41" t="s">
        <v>57</v>
      </c>
      <c r="D22" s="41" t="s">
        <v>34</v>
      </c>
      <c r="E22" s="40">
        <v>924</v>
      </c>
      <c r="F22" s="43">
        <v>0</v>
      </c>
      <c r="G22" s="43">
        <v>0</v>
      </c>
      <c r="H22" s="43">
        <v>0</v>
      </c>
      <c r="I22" s="141">
        <f t="shared" si="0"/>
        <v>0</v>
      </c>
    </row>
    <row r="23" spans="1:9" ht="113.25" thickBot="1" x14ac:dyDescent="0.35">
      <c r="A23" s="39" t="s">
        <v>214</v>
      </c>
      <c r="B23" s="42">
        <v>500</v>
      </c>
      <c r="C23" s="41" t="s">
        <v>57</v>
      </c>
      <c r="D23" s="41" t="s">
        <v>17</v>
      </c>
      <c r="E23" s="40">
        <v>924</v>
      </c>
      <c r="F23" s="43">
        <v>38</v>
      </c>
      <c r="G23" s="43">
        <v>0</v>
      </c>
      <c r="H23" s="43">
        <v>0</v>
      </c>
      <c r="I23" s="141">
        <f t="shared" si="0"/>
        <v>38</v>
      </c>
    </row>
    <row r="24" spans="1:9" ht="75.75" thickBot="1" x14ac:dyDescent="0.35">
      <c r="A24" s="91" t="s">
        <v>319</v>
      </c>
      <c r="B24" s="29"/>
      <c r="C24" s="29" t="s">
        <v>17</v>
      </c>
      <c r="D24" s="29" t="s">
        <v>69</v>
      </c>
      <c r="E24" s="28">
        <v>925</v>
      </c>
      <c r="F24" s="88">
        <v>33.5</v>
      </c>
      <c r="G24" s="88">
        <v>0</v>
      </c>
      <c r="H24" s="88">
        <v>0</v>
      </c>
      <c r="I24" s="141">
        <f t="shared" si="0"/>
        <v>33.5</v>
      </c>
    </row>
    <row r="25" spans="1:9" ht="132" thickBot="1" x14ac:dyDescent="0.35">
      <c r="A25" s="70" t="s">
        <v>331</v>
      </c>
      <c r="B25" s="100" t="s">
        <v>89</v>
      </c>
      <c r="C25" s="41" t="s">
        <v>17</v>
      </c>
      <c r="D25" s="41" t="s">
        <v>69</v>
      </c>
      <c r="E25" s="71">
        <v>925</v>
      </c>
      <c r="F25" s="81">
        <v>33.5</v>
      </c>
      <c r="G25" s="81">
        <v>0</v>
      </c>
      <c r="H25" s="81">
        <v>0</v>
      </c>
      <c r="I25" s="141">
        <f t="shared" si="0"/>
        <v>33.5</v>
      </c>
    </row>
    <row r="26" spans="1:9" ht="75.75" thickBot="1" x14ac:dyDescent="0.35">
      <c r="A26" s="115" t="s">
        <v>319</v>
      </c>
      <c r="B26" s="29"/>
      <c r="C26" s="29" t="s">
        <v>51</v>
      </c>
      <c r="D26" s="29" t="s">
        <v>372</v>
      </c>
      <c r="E26" s="28">
        <v>925</v>
      </c>
      <c r="F26" s="30">
        <v>370</v>
      </c>
      <c r="G26" s="30">
        <v>0</v>
      </c>
      <c r="H26" s="30">
        <v>0</v>
      </c>
      <c r="I26" s="141">
        <f t="shared" si="0"/>
        <v>370</v>
      </c>
    </row>
    <row r="27" spans="1:9" ht="150.75" thickBot="1" x14ac:dyDescent="0.35">
      <c r="A27" s="70" t="s">
        <v>377</v>
      </c>
      <c r="B27" s="71">
        <v>500</v>
      </c>
      <c r="C27" s="41" t="s">
        <v>51</v>
      </c>
      <c r="D27" s="41" t="s">
        <v>19</v>
      </c>
      <c r="E27" s="40">
        <v>925</v>
      </c>
      <c r="F27" s="81">
        <v>370</v>
      </c>
      <c r="G27" s="81">
        <v>0</v>
      </c>
      <c r="H27" s="81">
        <v>0</v>
      </c>
      <c r="I27" s="141">
        <f t="shared" si="0"/>
        <v>370</v>
      </c>
    </row>
    <row r="28" spans="1:9" ht="169.5" thickBot="1" x14ac:dyDescent="0.35">
      <c r="A28" s="70" t="s">
        <v>378</v>
      </c>
      <c r="B28" s="71">
        <v>500</v>
      </c>
      <c r="C28" s="41" t="s">
        <v>51</v>
      </c>
      <c r="D28" s="41" t="s">
        <v>19</v>
      </c>
      <c r="E28" s="40">
        <v>925</v>
      </c>
      <c r="F28" s="81">
        <v>0</v>
      </c>
      <c r="G28" s="81">
        <v>0</v>
      </c>
      <c r="H28" s="81">
        <v>0</v>
      </c>
      <c r="I28" s="141">
        <f t="shared" si="0"/>
        <v>0</v>
      </c>
    </row>
    <row r="29" spans="1:9" ht="38.25" thickBot="1" x14ac:dyDescent="0.35">
      <c r="A29" s="115" t="s">
        <v>384</v>
      </c>
      <c r="B29" s="29"/>
      <c r="C29" s="29" t="s">
        <v>91</v>
      </c>
      <c r="D29" s="29" t="s">
        <v>17</v>
      </c>
      <c r="E29" s="28">
        <v>925</v>
      </c>
      <c r="F29" s="30">
        <v>43806</v>
      </c>
      <c r="G29" s="30">
        <v>0</v>
      </c>
      <c r="H29" s="30">
        <v>40747.9</v>
      </c>
      <c r="I29" s="141">
        <f t="shared" si="0"/>
        <v>84553.9</v>
      </c>
    </row>
    <row r="30" spans="1:9" ht="57" thickBot="1" x14ac:dyDescent="0.35">
      <c r="A30" s="70" t="s">
        <v>458</v>
      </c>
      <c r="B30" s="71">
        <v>500</v>
      </c>
      <c r="C30" s="41" t="s">
        <v>91</v>
      </c>
      <c r="D30" s="41" t="s">
        <v>17</v>
      </c>
      <c r="E30" s="40">
        <v>925</v>
      </c>
      <c r="F30" s="81">
        <v>0</v>
      </c>
      <c r="G30" s="81">
        <v>0</v>
      </c>
      <c r="H30" s="81">
        <v>40747.9</v>
      </c>
      <c r="I30" s="141">
        <f t="shared" si="0"/>
        <v>40747.9</v>
      </c>
    </row>
    <row r="31" spans="1:9" ht="113.25" thickBot="1" x14ac:dyDescent="0.35">
      <c r="A31" s="70" t="s">
        <v>459</v>
      </c>
      <c r="B31" s="71">
        <v>500</v>
      </c>
      <c r="C31" s="41" t="s">
        <v>91</v>
      </c>
      <c r="D31" s="41" t="s">
        <v>17</v>
      </c>
      <c r="E31" s="40">
        <v>925</v>
      </c>
      <c r="F31" s="81">
        <v>43806</v>
      </c>
      <c r="G31" s="81">
        <v>0</v>
      </c>
      <c r="H31" s="81">
        <v>0</v>
      </c>
      <c r="I31" s="141">
        <f t="shared" si="0"/>
        <v>43806</v>
      </c>
    </row>
    <row r="32" spans="1:9" ht="38.25" thickBot="1" x14ac:dyDescent="0.35">
      <c r="A32" s="115" t="s">
        <v>409</v>
      </c>
      <c r="B32" s="29"/>
      <c r="C32" s="99" t="s">
        <v>180</v>
      </c>
      <c r="D32" s="99" t="s">
        <v>19</v>
      </c>
      <c r="E32" s="28">
        <v>927</v>
      </c>
      <c r="F32" s="88">
        <v>23807</v>
      </c>
      <c r="G32" s="88">
        <v>0</v>
      </c>
      <c r="H32" s="88">
        <v>0</v>
      </c>
    </row>
    <row r="33" spans="1:8" ht="113.25" thickBot="1" x14ac:dyDescent="0.35">
      <c r="A33" s="70" t="s">
        <v>447</v>
      </c>
      <c r="B33" s="71">
        <v>500</v>
      </c>
      <c r="C33" s="100">
        <v>14</v>
      </c>
      <c r="D33" s="100" t="s">
        <v>19</v>
      </c>
      <c r="E33" s="40">
        <v>927</v>
      </c>
      <c r="F33" s="81">
        <v>23807</v>
      </c>
      <c r="G33" s="81">
        <v>0</v>
      </c>
      <c r="H33" s="81">
        <v>0</v>
      </c>
    </row>
    <row r="34" spans="1:8" hidden="1" x14ac:dyDescent="0.25">
      <c r="F34" s="141">
        <v>104689.182</v>
      </c>
      <c r="G34" s="141">
        <v>59284.138000000006</v>
      </c>
      <c r="H34" s="141">
        <v>90823.538000000015</v>
      </c>
    </row>
    <row r="35" spans="1:8" hidden="1" x14ac:dyDescent="0.25">
      <c r="F35" s="141">
        <f>F8+F9</f>
        <v>81002.072289999996</v>
      </c>
      <c r="G35" s="141">
        <f t="shared" ref="G35:H35" si="1">G8+G9</f>
        <v>51395.572289999996</v>
      </c>
      <c r="H35" s="141">
        <f t="shared" si="1"/>
        <v>47905.472290000005</v>
      </c>
    </row>
    <row r="36" spans="1:8" hidden="1" x14ac:dyDescent="0.25">
      <c r="F36" s="141">
        <f>F16+F21+F23+F24+F26+F31</f>
        <v>45953.072289999996</v>
      </c>
      <c r="G36" s="141">
        <f t="shared" ref="G36:H36" si="2">G16+G21+G23+G24+G26+G31</f>
        <v>1667.5722900000001</v>
      </c>
      <c r="H36" s="141">
        <f t="shared" si="2"/>
        <v>1667.5722900000001</v>
      </c>
    </row>
    <row r="37" spans="1:8" hidden="1" x14ac:dyDescent="0.25">
      <c r="F37" s="141">
        <f>F35+F36</f>
        <v>126955.14457999999</v>
      </c>
      <c r="G37" s="141">
        <f t="shared" ref="G37:H37" si="3">G35+G36</f>
        <v>53063.144579999993</v>
      </c>
      <c r="H37" s="141">
        <f t="shared" si="3"/>
        <v>49573.044580000002</v>
      </c>
    </row>
    <row r="38" spans="1:8" x14ac:dyDescent="0.25">
      <c r="F38" s="141"/>
    </row>
    <row r="39" spans="1:8" x14ac:dyDescent="0.25">
      <c r="F39" s="141"/>
      <c r="G39" s="141"/>
      <c r="H39" s="141"/>
    </row>
    <row r="40" spans="1:8" x14ac:dyDescent="0.25">
      <c r="F40" s="141"/>
      <c r="G40" s="141"/>
      <c r="H40" s="141"/>
    </row>
  </sheetData>
  <autoFilter ref="I5:I31"/>
  <mergeCells count="2">
    <mergeCell ref="F1:H1"/>
    <mergeCell ref="A2:H2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2019-11-13T13:05:29Z</cp:lastPrinted>
  <dcterms:created xsi:type="dcterms:W3CDTF">2019-11-13T05:43:52Z</dcterms:created>
  <dcterms:modified xsi:type="dcterms:W3CDTF">2021-11-16T11:38:30Z</dcterms:modified>
</cp:coreProperties>
</file>