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Лист1!$A$10:$J$307</definedName>
  </definedNames>
  <calcPr calcId="125725"/>
</workbook>
</file>

<file path=xl/calcChain.xml><?xml version="1.0" encoding="utf-8"?>
<calcChain xmlns="http://schemas.openxmlformats.org/spreadsheetml/2006/main">
  <c r="J307" i="1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</calcChain>
</file>

<file path=xl/sharedStrings.xml><?xml version="1.0" encoding="utf-8"?>
<sst xmlns="http://schemas.openxmlformats.org/spreadsheetml/2006/main" count="957" uniqueCount="567">
  <si>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</si>
  <si>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</si>
  <si>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</si>
  <si>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</si>
  <si>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</si>
  <si>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</si>
  <si>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</si>
  <si>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</si>
  <si>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ВСЕГО</t>
  </si>
  <si>
    <t>01 0 00 00000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</si>
  <si>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</si>
  <si>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</si>
  <si>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</si>
  <si>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</si>
  <si>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</si>
  <si>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</si>
  <si>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</si>
  <si>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</si>
  <si>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</t>
  </si>
  <si>
    <t>04</t>
  </si>
  <si>
    <t>01 2 01 78470</t>
  </si>
  <si>
    <t>13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</si>
  <si>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</si>
  <si>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</si>
  <si>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01 2 01 78090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</si>
  <si>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</si>
  <si>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</si>
  <si>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</si>
  <si>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</si>
  <si>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</si>
  <si>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</si>
  <si>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</si>
  <si>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</si>
  <si>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</si>
  <si>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</si>
  <si>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</si>
  <si>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</si>
  <si>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</si>
  <si>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</si>
  <si>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</si>
  <si>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</si>
  <si>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11</t>
  </si>
  <si>
    <t>01 3 03 80590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</si>
  <si>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</si>
  <si>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</si>
  <si>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</si>
  <si>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06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</si>
  <si>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</si>
  <si>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</si>
  <si>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</si>
  <si>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</si>
  <si>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2.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</si>
  <si>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</si>
  <si>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</si>
  <si>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</si>
  <si>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</si>
  <si>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</si>
  <si>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</si>
  <si>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02 1 01 78390</t>
  </si>
  <si>
    <t>Основное мероприятие «Выплаты, связанные с охраной семьи и детства»</t>
  </si>
  <si>
    <t>02 1 02 00000</t>
  </si>
  <si>
    <t>02 1 02 78540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</si>
  <si>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</si>
  <si>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</si>
  <si>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</si>
  <si>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</si>
  <si>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</si>
  <si>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</si>
  <si>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</si>
  <si>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02 2 01 78290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</si>
  <si>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</si>
  <si>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</si>
  <si>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</si>
  <si>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</si>
  <si>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</si>
  <si>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02 2 02 78150</t>
  </si>
  <si>
    <t>02 2 02 78130</t>
  </si>
  <si>
    <t>02 2 02 78940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</si>
  <si>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</si>
  <si>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</si>
  <si>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</si>
  <si>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</si>
  <si>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</si>
  <si>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</si>
  <si>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</si>
  <si>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</si>
  <si>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</si>
  <si>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</si>
  <si>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</si>
  <si>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</si>
  <si>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</si>
  <si>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</si>
  <si>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</si>
  <si>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</si>
  <si>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</si>
  <si>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2.5.</t>
  </si>
  <si>
    <t>Подпрограмма «Обеспечение условий реализации Программы»</t>
  </si>
  <si>
    <t>02 5 00 00000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</si>
  <si>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</si>
  <si>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</si>
  <si>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</si>
  <si>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</si>
  <si>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</si>
  <si>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2.6.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</si>
  <si>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</si>
  <si>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</si>
  <si>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Основное мероприятие «Развитие и обеспечение деятельности учреждений физической культуры и спорта»</t>
  </si>
  <si>
    <t>3.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</si>
  <si>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</si>
  <si>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</si>
  <si>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</si>
  <si>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</si>
  <si>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</si>
  <si>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</si>
  <si>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03 1 01 L4970</t>
  </si>
  <si>
    <t>3.2.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</si>
  <si>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</si>
  <si>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</si>
  <si>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</si>
  <si>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</si>
  <si>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</si>
  <si>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</si>
  <si>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</si>
  <si>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</si>
  <si>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</si>
  <si>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03 3 G5 52430</t>
  </si>
  <si>
    <t>4.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</si>
  <si>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</si>
  <si>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</si>
  <si>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</si>
  <si>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04 0 03 78670</t>
  </si>
  <si>
    <t>5.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</si>
  <si>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</si>
  <si>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</si>
  <si>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</si>
  <si>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</si>
  <si>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</si>
  <si>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</si>
  <si>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</si>
  <si>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</si>
  <si>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</si>
  <si>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 03 S8041</t>
  </si>
  <si>
    <t>05 1 03 78050</t>
  </si>
  <si>
    <t>05 1 03 S8043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</si>
  <si>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</si>
  <si>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</si>
  <si>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</si>
  <si>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</si>
  <si>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</si>
  <si>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</si>
  <si>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</si>
  <si>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</si>
  <si>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</si>
  <si>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</si>
  <si>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</si>
  <si>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</si>
  <si>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</si>
  <si>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</si>
  <si>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6.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</si>
  <si>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</si>
  <si>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</si>
  <si>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</si>
  <si>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</si>
  <si>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06 1 02 00000</t>
  </si>
  <si>
    <t>06 1 02 78540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</si>
  <si>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</si>
  <si>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</si>
  <si>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</si>
  <si>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</si>
  <si>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</si>
  <si>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06 2 04 00000</t>
  </si>
  <si>
    <t>Основное мероприятие "Благоустройство территорий сельских поселений Хохольского муниципального района"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</si>
  <si>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</si>
  <si>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</si>
  <si>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</si>
  <si>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</si>
  <si>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</si>
  <si>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</si>
  <si>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06 3 01 80070</t>
  </si>
  <si>
    <t>12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</si>
  <si>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</si>
  <si>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</si>
  <si>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</si>
  <si>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</si>
  <si>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</si>
  <si>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</si>
  <si>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</si>
  <si>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</si>
  <si>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</si>
  <si>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</si>
  <si>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</si>
  <si>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</si>
  <si>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7.</t>
  </si>
  <si>
    <t>07 0 00 00000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</si>
  <si>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</si>
  <si>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</si>
  <si>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</si>
  <si>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</si>
  <si>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</si>
  <si>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</si>
  <si>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800</t>
  </si>
  <si>
    <t>8.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</si>
  <si>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</si>
  <si>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</si>
  <si>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</si>
  <si>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</si>
  <si>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</si>
  <si>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</si>
  <si>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</si>
  <si>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</si>
  <si>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</si>
  <si>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</si>
  <si>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</si>
  <si>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</si>
  <si>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</si>
  <si>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</si>
  <si>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</si>
  <si>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</si>
  <si>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</si>
  <si>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</si>
  <si>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</si>
  <si>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</si>
  <si>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</si>
  <si>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</si>
  <si>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</si>
  <si>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</si>
  <si>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</si>
  <si>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"Поддержка внутримуниципальных пассажирских перевозок"</t>
  </si>
  <si>
    <t>10 1 05 00000</t>
  </si>
  <si>
    <t>08</t>
  </si>
  <si>
    <t>11.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</si>
  <si>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</si>
  <si>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</si>
  <si>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</si>
  <si>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</si>
  <si>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</si>
  <si>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</si>
  <si>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</si>
  <si>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</si>
  <si>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2023 год</t>
  </si>
  <si>
    <t>02 2 02 L3040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</si>
  <si>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</si>
  <si>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</si>
  <si>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</si>
  <si>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06 2 04 L5760</t>
  </si>
  <si>
    <t>2024 год</t>
  </si>
  <si>
    <t>01 3 01 78190</t>
  </si>
  <si>
    <t>02 2 02 53030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</si>
  <si>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</si>
  <si>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E2 50970</t>
  </si>
  <si>
    <t>02 7 02 S8790</t>
  </si>
  <si>
    <t xml:space="preserve">Субсидии на проведение комплексных кадастровых работ </t>
  </si>
  <si>
    <t>03 2 02 L5110</t>
  </si>
  <si>
    <t>05 3 02 00000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</si>
  <si>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</si>
  <si>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</si>
  <si>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</si>
  <si>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</t>
  </si>
  <si>
    <t>11 0 03 55190</t>
  </si>
  <si>
    <t>05 3 02 90015</t>
  </si>
  <si>
    <t>6 3 02 90015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</si>
  <si>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</si>
  <si>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</si>
  <si>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</si>
  <si>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</si>
  <si>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</si>
  <si>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</si>
  <si>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</si>
  <si>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Основное мероприятие «Организационно-правовое обеспечение деятельности администрации района»</t>
  </si>
  <si>
    <t>01 1 02 00000</t>
  </si>
  <si>
    <t>01 2 01 90011</t>
  </si>
  <si>
    <t>01 2 01 90012</t>
  </si>
  <si>
    <t>01 2 01 90013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</si>
  <si>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</si>
  <si>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</si>
  <si>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</si>
  <si>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</si>
  <si>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</si>
  <si>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</si>
  <si>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</si>
  <si>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</si>
  <si>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</si>
  <si>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</si>
  <si>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</si>
  <si>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01 3 03 80160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</si>
  <si>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</si>
  <si>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</si>
  <si>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</si>
  <si>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</si>
  <si>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</si>
  <si>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</si>
  <si>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</si>
  <si>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</si>
  <si>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02 1 02 52600</t>
  </si>
  <si>
    <t>02 1 02 78160</t>
  </si>
  <si>
    <t>02 1 02 78170</t>
  </si>
  <si>
    <t>02 1 02 78180</t>
  </si>
  <si>
    <t>02 1 02 78190</t>
  </si>
  <si>
    <t>02 1 02 78210</t>
  </si>
  <si>
    <t>02 1 02 78220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</si>
  <si>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</si>
  <si>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</si>
  <si>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</si>
  <si>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</si>
  <si>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</si>
  <si>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 спортивной инфраструктуры спортивно-технологическим 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</si>
  <si>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</si>
  <si>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</si>
  <si>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</si>
  <si>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</si>
  <si>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</si>
  <si>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</si>
  <si>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</si>
  <si>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</si>
  <si>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</si>
  <si>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</si>
  <si>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</si>
  <si>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</si>
  <si>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</si>
  <si>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</si>
  <si>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</si>
  <si>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</si>
  <si>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</si>
  <si>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</si>
  <si>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</si>
  <si>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</si>
  <si>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</si>
  <si>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</si>
  <si>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</si>
  <si>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Основное мероприятие «Градостроительное проектирование»</t>
  </si>
  <si>
    <t>03 2 01 00000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</si>
  <si>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</si>
  <si>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</si>
  <si>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</si>
  <si>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</si>
  <si>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«Проведение капитального ремонта общего имущества в многоквартирных домах»</t>
  </si>
  <si>
    <t>03 3 04 00000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</si>
  <si>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</si>
  <si>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</si>
  <si>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</si>
  <si>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</si>
  <si>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04 0 03 78140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</si>
  <si>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</si>
  <si>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</si>
  <si>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</si>
  <si>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</si>
  <si>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</si>
  <si>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</si>
  <si>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</si>
  <si>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</si>
  <si>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</si>
  <si>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06 1 01 00000</t>
  </si>
  <si>
    <t>Основное мероприятие "Поддержка малых форм хозяйствования"</t>
  </si>
  <si>
    <t>06 1 03 00000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</si>
  <si>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</si>
  <si>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</si>
  <si>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</si>
  <si>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</si>
  <si>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</si>
  <si>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</si>
  <si>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</si>
  <si>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</si>
  <si>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06 4 01 80590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</si>
  <si>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</si>
  <si>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</si>
  <si>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</si>
  <si>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</si>
  <si>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</si>
  <si>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</si>
  <si>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</si>
  <si>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</si>
  <si>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</si>
  <si>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</si>
  <si>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</si>
  <si>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</si>
  <si>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</si>
  <si>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</si>
  <si>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</si>
  <si>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</si>
  <si>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</si>
  <si>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</si>
  <si>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09 0 00 00000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</si>
  <si>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</si>
  <si>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</si>
  <si>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</si>
  <si>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</si>
  <si>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</si>
  <si>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</si>
  <si>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"Приобретение автотранспорта для нужд района"</t>
  </si>
  <si>
    <t>10 1 04 00000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</si>
  <si>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</si>
  <si>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</si>
  <si>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</si>
  <si>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</si>
  <si>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</si>
  <si>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</si>
  <si>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</si>
  <si>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</si>
  <si>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</si>
  <si>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</si>
  <si>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</si>
  <si>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</si>
  <si>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</si>
  <si>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</si>
  <si>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</si>
  <si>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</si>
  <si>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</si>
  <si>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</si>
  <si>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</si>
  <si>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</si>
  <si>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</si>
  <si>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</si>
  <si>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</si>
  <si>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</si>
  <si>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 xml:space="preserve">Приложение 7
к решению Совета народных депутатов
Хохольского муниципального района 
«О районном  бюджете на 2023 год и плановый
 период 2024 и 2025 годов" 
№______  от декабря 2022 г.  
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</si>
  <si>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2023 год и на плановый период 2024 и 2025 годов</t>
  </si>
  <si>
    <t>2025 год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</si>
  <si>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2023-2028 гг."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</si>
  <si>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</si>
  <si>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</si>
  <si>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</si>
  <si>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</si>
  <si>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</si>
  <si>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</si>
  <si>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</si>
  <si>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</si>
  <si>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02 2 E2 50980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</si>
  <si>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</si>
  <si>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</si>
  <si>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Расходы по реализации мероприятий по ремонту обьктов теплоэнергетического хозяйства</t>
  </si>
  <si>
    <t>03 3 01 S9120</t>
  </si>
  <si>
    <t>06 2 01 L5760</t>
  </si>
  <si>
    <t xml:space="preserve"> 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</si>
  <si>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06 2 02 S8000</t>
  </si>
  <si>
    <t>Проведение комплексных кадастровых работ (Закупка товаров, работ и услуг для государственных (муниципальных) нужд)</t>
  </si>
  <si>
    <t>06301L5110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</si>
  <si>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</si>
  <si>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10 1 05 S9260</t>
  </si>
  <si>
    <t>02 7 02 00000</t>
  </si>
  <si>
    <t>02 7 00 00000</t>
  </si>
  <si>
    <t>02 7 01 00000</t>
  </si>
  <si>
    <t>02 7 01 80180</t>
  </si>
  <si>
    <t>02 7 02 80590</t>
  </si>
  <si>
    <t>Основное мероприятие «Противодействие терроризму и эестремизму»</t>
  </si>
  <si>
    <t xml:space="preserve"> 09 0 01 00000</t>
  </si>
  <si>
    <t>09 0 01 80750</t>
  </si>
  <si>
    <t>Основное мероприятие «Профилактику распространения излоупотребления наркотикам»</t>
  </si>
  <si>
    <t xml:space="preserve"> 09 0 03 00000</t>
  </si>
  <si>
    <t>Основное мероприятие «Профилактика правонарушений»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</si>
  <si>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</si>
  <si>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</si>
  <si>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02 2 EВ 51790</t>
  </si>
  <si>
    <t>Софинансирование капитальных вложений в объекты муниципальной собственности КПМ "Развитие и модернизация общего образования"</t>
  </si>
  <si>
    <t>02 2 02 78100</t>
  </si>
  <si>
    <t>02 6 03 00000</t>
  </si>
  <si>
    <t>03 1 01 78100</t>
  </si>
  <si>
    <t>400</t>
  </si>
  <si>
    <t>Основное мероприятие "Развитие подотрасли растениеводства"</t>
  </si>
  <si>
    <t>Основное мероприятие "Развитие подотрасли животноводство"</t>
  </si>
  <si>
    <t xml:space="preserve"> 09 0 02 00000</t>
  </si>
  <si>
    <t>09 0 02 80750</t>
  </si>
  <si>
    <t>09 0 03 80750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</si>
  <si>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</si>
  <si>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500</t>
  </si>
  <si>
    <t>11 0 A1 Д5130</t>
  </si>
  <si>
    <t>Муниципальная программа "Муниципальное управление 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</si>
  <si>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</si>
  <si>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</si>
  <si>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</si>
  <si>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</si>
  <si>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</si>
  <si>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</si>
  <si>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</si>
  <si>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</si>
  <si>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</si>
  <si>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</si>
  <si>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</si>
  <si>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</si>
  <si>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"(Иные бюджетные ассигнования)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</si>
  <si>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"  (Предоставление субсидий бюджетным, автономным учреждениям и иным некоммерческим организациям)</t>
  </si>
  <si>
    <t xml:space="preserve"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</si>
  <si>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</si>
  <si>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"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</si>
  <si>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</si>
  <si>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</si>
  <si>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</si>
  <si>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</si>
  <si>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</si>
  <si>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</si>
  <si>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</si>
  <si>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</si>
  <si>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</si>
  <si>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</si>
  <si>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</si>
  <si>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</si>
  <si>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</si>
  <si>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</si>
  <si>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</si>
  <si>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</si>
  <si>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</si>
  <si>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</si>
  <si>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</si>
  <si>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</si>
  <si>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(Региональный проект "Успех каждого ребенка")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</si>
  <si>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</si>
  <si>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</si>
  <si>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</si>
  <si>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</si>
  <si>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</si>
  <si>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</si>
  <si>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</si>
  <si>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</si>
  <si>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</si>
  <si>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</si>
  <si>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</si>
  <si>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</si>
  <si>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</si>
  <si>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</si>
  <si>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</si>
  <si>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"" 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</si>
  <si>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."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</si>
  <si>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." (Межбюджетные трансферты)</t>
  </si>
  <si>
    <t>Муниципальная программа "Управление муниципальными финансами" .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</si>
  <si>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</si>
  <si>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</si>
  <si>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" (Межбюджетные трансферты)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</si>
  <si>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</si>
  <si>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</si>
  <si>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</si>
  <si>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 xml:space="preserve">Муниципальная программа  "Экономическое развитие Хохольского муниципального района" 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</si>
  <si>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(Иные бюджетные ассигнования)</t>
  </si>
  <si>
    <t>Муниципальная программа "Развитие культуры и туризма в Хохольском муниципальном районе "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</si>
  <si>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</si>
  <si>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</si>
  <si>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</si>
  <si>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</si>
  <si>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</si>
  <si>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</si>
  <si>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</si>
  <si>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</si>
  <si>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</si>
  <si>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 xml:space="preserve"> Расходы  на противодействие терроризму и эестремизму»(Закупка товаров, работ и услуг для государственных (муниципальных) нужд)</t>
  </si>
  <si>
    <t xml:space="preserve"> 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</si>
  <si>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</si>
  <si>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 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</si>
  <si>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</si>
  <si>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 (Социальное обеспечение и иные выплаты населению)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</si>
  <si>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(Закупка товаров, работ и услуг для государственных (муниципальных) нужд)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</si>
  <si>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</si>
  <si>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</si>
  <si>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</si>
  <si>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</si>
  <si>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</si>
  <si>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</si>
  <si>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</si>
  <si>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(Предоставление субсидий бюджетным, автономным учреждениям и иным некоммерческим организациям)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</si>
  <si>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</si>
  <si>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</si>
  <si>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</si>
  <si>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</si>
  <si>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</si>
  <si>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Софинансирование капитальных вложений в объекты муниципальной собственности КПМ "Стимулирование развития жилищного строительства в ВО" "( Капитальные вложения в объекты государственной (муниципальной) собственности)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</si>
  <si>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</si>
  <si>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</si>
  <si>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</si>
  <si>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</si>
  <si>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Зарезервированные средства районного бюджета в связи с особенностью исполнения бюджета района 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</si>
</sst>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6" fillId="0" borderId="1" xfId="0" applyFont="1" applyFill="1" applyBorder="1" applyAlignment="1">
      <alignment horizontal="center" wrapText="1"/>
    </xf>
    <xf numFmtId="0" fontId="7" fillId="0" borderId="0" xfId="0" applyFont="1" applyFill="1" applyBorder="1"/>
    <xf numFmtId="0" fontId="8" fillId="0" borderId="0" xfId="0" applyFont="1" applyFill="1" applyBorder="1" applyAlignment="1">
      <alignment wrapText="1"/>
    </xf>
    <xf numFmtId="164" fontId="7" fillId="0" borderId="0" xfId="0" applyNumberFormat="1" applyFont="1" applyFill="1" applyBorder="1"/>
    <xf numFmtId="0" fontId="2" fillId="2" borderId="3" xfId="0" applyFont="1" applyFill="1" applyBorder="1"/>
    <xf numFmtId="0" fontId="9" fillId="3" borderId="3" xfId="0" applyFont="1" applyFill="1" applyBorder="1" applyAlignment="1">
      <alignment horizontal="center"/>
    </xf>
    <xf numFmtId="0" fontId="9" fillId="3" borderId="3" xfId="1" applyFont="1" applyFill="1" applyBorder="1" applyAlignment="1">
      <alignment horizontal="left" wrapText="1"/>
    </xf>
    <xf numFmtId="0" fontId="9" fillId="3" borderId="3" xfId="1" applyFont="1" applyFill="1" applyBorder="1" applyAlignment="1">
      <alignment horizontal="center" wrapText="1"/>
    </xf>
    <xf numFmtId="0" fontId="3" fillId="3" borderId="3" xfId="0" applyFont="1" applyFill="1" applyBorder="1"/>
    <xf numFmtId="0" fontId="9" fillId="4" borderId="3" xfId="0" applyFont="1" applyFill="1" applyBorder="1" applyAlignment="1">
      <alignment horizontal="center"/>
    </xf>
    <xf numFmtId="0" fontId="9" fillId="4" borderId="3" xfId="1" applyFont="1" applyFill="1" applyBorder="1" applyAlignment="1">
      <alignment horizontal="left" wrapText="1"/>
    </xf>
    <xf numFmtId="0" fontId="9" fillId="4" borderId="3" xfId="1" applyFont="1" applyFill="1" applyBorder="1" applyAlignment="1">
      <alignment horizontal="center" wrapText="1"/>
    </xf>
    <xf numFmtId="0" fontId="3" fillId="4" borderId="3" xfId="0" applyFont="1" applyFill="1" applyBorder="1"/>
    <xf numFmtId="0" fontId="9" fillId="5" borderId="3" xfId="0" applyFont="1" applyFill="1" applyBorder="1" applyAlignment="1">
      <alignment horizontal="center"/>
    </xf>
    <xf numFmtId="0" fontId="9" fillId="5" borderId="3" xfId="1" applyFont="1" applyFill="1" applyBorder="1" applyAlignment="1">
      <alignment horizontal="left" wrapText="1"/>
    </xf>
    <xf numFmtId="0" fontId="9" fillId="5" borderId="3" xfId="1" applyFont="1" applyFill="1" applyBorder="1" applyAlignment="1">
      <alignment horizontal="center" wrapText="1"/>
    </xf>
    <xf numFmtId="0" fontId="3" fillId="5" borderId="3" xfId="0" applyFont="1" applyFill="1" applyBorder="1"/>
    <xf numFmtId="0" fontId="9" fillId="6" borderId="3" xfId="0" applyFont="1" applyFill="1" applyBorder="1" applyAlignment="1">
      <alignment horizontal="center"/>
    </xf>
    <xf numFmtId="0" fontId="10" fillId="6" borderId="3" xfId="1" applyFont="1" applyFill="1" applyBorder="1" applyAlignment="1">
      <alignment horizontal="left" wrapText="1"/>
    </xf>
    <xf numFmtId="0" fontId="10" fillId="6" borderId="3" xfId="1" applyFont="1" applyFill="1" applyBorder="1" applyAlignment="1">
      <alignment horizontal="center" wrapText="1"/>
    </xf>
    <xf numFmtId="49" fontId="10" fillId="6" borderId="3" xfId="1" applyNumberFormat="1" applyFont="1" applyFill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 wrapText="1"/>
    </xf>
    <xf numFmtId="0" fontId="0" fillId="6" borderId="3" xfId="0" applyFill="1" applyBorder="1"/>
    <xf numFmtId="0" fontId="10" fillId="6" borderId="3" xfId="0" applyFont="1" applyFill="1" applyBorder="1" applyAlignment="1">
      <alignment wrapText="1"/>
    </xf>
    <xf numFmtId="0" fontId="10" fillId="6" borderId="3" xfId="0" applyFont="1" applyFill="1" applyBorder="1" applyAlignment="1">
      <alignment horizontal="center" wrapText="1"/>
    </xf>
    <xf numFmtId="0" fontId="10" fillId="6" borderId="3" xfId="2" applyNumberFormat="1" applyFont="1" applyFill="1" applyBorder="1" applyAlignment="1">
      <alignment wrapText="1"/>
    </xf>
    <xf numFmtId="0" fontId="0" fillId="0" borderId="3" xfId="0" applyBorder="1"/>
    <xf numFmtId="49" fontId="10" fillId="6" borderId="3" xfId="0" applyNumberFormat="1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0" fillId="3" borderId="3" xfId="0" applyFill="1" applyBorder="1"/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wrapText="1"/>
    </xf>
    <xf numFmtId="0" fontId="0" fillId="4" borderId="3" xfId="0" applyFill="1" applyBorder="1"/>
    <xf numFmtId="0" fontId="10" fillId="6" borderId="3" xfId="0" applyFont="1" applyFill="1" applyBorder="1" applyAlignment="1">
      <alignment horizontal="center"/>
    </xf>
    <xf numFmtId="0" fontId="4" fillId="4" borderId="3" xfId="0" applyFont="1" applyFill="1" applyBorder="1"/>
    <xf numFmtId="49" fontId="10" fillId="6" borderId="5" xfId="1" applyNumberFormat="1" applyFont="1" applyFill="1" applyBorder="1" applyAlignment="1">
      <alignment horizontal="center" wrapText="1"/>
    </xf>
    <xf numFmtId="11" fontId="10" fillId="6" borderId="3" xfId="1" applyNumberFormat="1" applyFont="1" applyFill="1" applyBorder="1" applyAlignment="1">
      <alignment horizontal="center" wrapText="1"/>
    </xf>
    <xf numFmtId="49" fontId="10" fillId="6" borderId="3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justify" vertical="top" wrapText="1"/>
    </xf>
    <xf numFmtId="0" fontId="9" fillId="3" borderId="3" xfId="0" applyFont="1" applyFill="1" applyBorder="1" applyAlignment="1">
      <alignment horizontal="center" wrapText="1"/>
    </xf>
    <xf numFmtId="49" fontId="9" fillId="3" borderId="3" xfId="0" applyNumberFormat="1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wrapText="1"/>
    </xf>
    <xf numFmtId="49" fontId="9" fillId="4" borderId="3" xfId="0" applyNumberFormat="1" applyFont="1" applyFill="1" applyBorder="1" applyAlignment="1">
      <alignment horizontal="center" wrapText="1"/>
    </xf>
    <xf numFmtId="0" fontId="10" fillId="6" borderId="3" xfId="0" applyNumberFormat="1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49" fontId="9" fillId="3" borderId="3" xfId="1" applyNumberFormat="1" applyFont="1" applyFill="1" applyBorder="1" applyAlignment="1">
      <alignment horizontal="center" wrapText="1"/>
    </xf>
    <xf numFmtId="3" fontId="9" fillId="5" borderId="3" xfId="1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 wrapText="1"/>
    </xf>
    <xf numFmtId="164" fontId="10" fillId="0" borderId="3" xfId="0" applyNumberFormat="1" applyFont="1" applyFill="1" applyBorder="1" applyAlignment="1">
      <alignment horizontal="center" wrapText="1"/>
    </xf>
    <xf numFmtId="164" fontId="10" fillId="0" borderId="5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164" fontId="10" fillId="0" borderId="3" xfId="0" applyNumberFormat="1" applyFont="1" applyFill="1" applyBorder="1" applyAlignment="1">
      <alignment horizontal="center"/>
    </xf>
    <xf numFmtId="164" fontId="10" fillId="6" borderId="3" xfId="0" applyNumberFormat="1" applyFont="1" applyFill="1" applyBorder="1" applyAlignment="1">
      <alignment horizontal="center" wrapText="1"/>
    </xf>
    <xf numFmtId="164" fontId="4" fillId="5" borderId="3" xfId="0" applyNumberFormat="1" applyFont="1" applyFill="1" applyBorder="1" applyAlignment="1">
      <alignment horizontal="center"/>
    </xf>
    <xf numFmtId="164" fontId="9" fillId="3" borderId="3" xfId="0" applyNumberFormat="1" applyFont="1" applyFill="1" applyBorder="1" applyAlignment="1">
      <alignment horizontal="center" wrapText="1"/>
    </xf>
    <xf numFmtId="164" fontId="9" fillId="4" borderId="3" xfId="0" applyNumberFormat="1" applyFont="1" applyFill="1" applyBorder="1" applyAlignment="1">
      <alignment horizontal="center" wrapText="1"/>
    </xf>
    <xf numFmtId="164" fontId="9" fillId="5" borderId="3" xfId="1" applyNumberFormat="1" applyFont="1" applyFill="1" applyBorder="1" applyAlignment="1">
      <alignment horizontal="center" wrapText="1"/>
    </xf>
    <xf numFmtId="165" fontId="10" fillId="0" borderId="3" xfId="0" applyNumberFormat="1" applyFont="1" applyFill="1" applyBorder="1" applyAlignment="1">
      <alignment horizontal="center" wrapText="1"/>
    </xf>
    <xf numFmtId="164" fontId="9" fillId="3" borderId="3" xfId="1" applyNumberFormat="1" applyFont="1" applyFill="1" applyBorder="1" applyAlignment="1">
      <alignment horizontal="center"/>
    </xf>
    <xf numFmtId="164" fontId="9" fillId="4" borderId="3" xfId="1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0" fillId="7" borderId="3" xfId="0" applyFill="1" applyBorder="1"/>
    <xf numFmtId="0" fontId="10" fillId="7" borderId="3" xfId="0" applyNumberFormat="1" applyFont="1" applyFill="1" applyBorder="1" applyAlignment="1">
      <alignment wrapText="1"/>
    </xf>
    <xf numFmtId="0" fontId="10" fillId="7" borderId="3" xfId="0" applyFont="1" applyFill="1" applyBorder="1" applyAlignment="1">
      <alignment horizontal="center" wrapText="1"/>
    </xf>
    <xf numFmtId="49" fontId="10" fillId="7" borderId="3" xfId="0" applyNumberFormat="1" applyFont="1" applyFill="1" applyBorder="1" applyAlignment="1">
      <alignment horizontal="center" wrapText="1"/>
    </xf>
    <xf numFmtId="49" fontId="10" fillId="7" borderId="3" xfId="1" applyNumberFormat="1" applyFont="1" applyFill="1" applyBorder="1" applyAlignment="1">
      <alignment horizontal="center" wrapText="1"/>
    </xf>
    <xf numFmtId="164" fontId="10" fillId="7" borderId="3" xfId="0" applyNumberFormat="1" applyFont="1" applyFill="1" applyBorder="1" applyAlignment="1">
      <alignment horizontal="center"/>
    </xf>
    <xf numFmtId="164" fontId="4" fillId="6" borderId="3" xfId="0" applyNumberFormat="1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10" fillId="8" borderId="3" xfId="0" applyFont="1" applyFill="1" applyBorder="1" applyAlignment="1">
      <alignment wrapText="1"/>
    </xf>
    <xf numFmtId="0" fontId="10" fillId="8" borderId="3" xfId="0" applyFont="1" applyFill="1" applyBorder="1" applyAlignment="1">
      <alignment horizontal="center" wrapText="1"/>
    </xf>
    <xf numFmtId="0" fontId="12" fillId="8" borderId="3" xfId="0" applyFont="1" applyFill="1" applyBorder="1"/>
    <xf numFmtId="164" fontId="11" fillId="8" borderId="3" xfId="0" applyNumberFormat="1" applyFont="1" applyFill="1" applyBorder="1" applyAlignment="1">
      <alignment horizontal="center"/>
    </xf>
    <xf numFmtId="0" fontId="12" fillId="6" borderId="3" xfId="0" applyFont="1" applyFill="1" applyBorder="1"/>
    <xf numFmtId="49" fontId="12" fillId="6" borderId="3" xfId="0" applyNumberFormat="1" applyFont="1" applyFill="1" applyBorder="1" applyAlignment="1">
      <alignment horizontal="right"/>
    </xf>
    <xf numFmtId="164" fontId="11" fillId="6" borderId="3" xfId="0" applyNumberFormat="1" applyFont="1" applyFill="1" applyBorder="1" applyAlignment="1">
      <alignment horizontal="center"/>
    </xf>
    <xf numFmtId="3" fontId="9" fillId="8" borderId="3" xfId="1" applyNumberFormat="1" applyFont="1" applyFill="1" applyBorder="1" applyAlignment="1">
      <alignment horizontal="center" wrapText="1"/>
    </xf>
    <xf numFmtId="0" fontId="3" fillId="8" borderId="3" xfId="0" applyFont="1" applyFill="1" applyBorder="1"/>
    <xf numFmtId="164" fontId="4" fillId="8" borderId="3" xfId="0" applyNumberFormat="1" applyFont="1" applyFill="1" applyBorder="1" applyAlignment="1">
      <alignment horizontal="center"/>
    </xf>
    <xf numFmtId="164" fontId="0" fillId="0" borderId="0" xfId="0" applyNumberFormat="1"/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5" fillId="0" borderId="0" xfId="0" applyFont="1"/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307"/>
  <sheetViews>
    <sheetView tabSelected="1" zoomScale="53" zoomScaleNormal="53" workbookViewId="0">
      <selection activeCell="B185" sqref="B185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4.85546875" customWidth="1"/>
  </cols>
  <sheetData>
    <row r="1" spans="1:10" ht="109.5" customHeight="1">
      <c r="A1" s="2"/>
      <c r="B1" s="2"/>
      <c r="C1" s="2"/>
      <c r="D1" s="2"/>
      <c r="E1" s="3"/>
      <c r="F1" s="3"/>
      <c r="G1" s="96" t="s">
        <v>414</v>
      </c>
      <c r="H1" s="96"/>
      <c r="I1" s="96"/>
    </row>
    <row r="2" spans="1:10" ht="15.75">
      <c r="A2" s="2"/>
      <c r="B2" s="2"/>
      <c r="C2" s="2"/>
      <c r="D2" s="3"/>
      <c r="E2" s="3"/>
      <c r="F2" s="3"/>
      <c r="G2" s="3"/>
      <c r="H2" s="2"/>
      <c r="I2" s="2"/>
    </row>
    <row r="3" spans="1:10" ht="84.75" customHeight="1">
      <c r="A3" s="97" t="s">
        <v>415</v>
      </c>
      <c r="B3" s="97"/>
      <c r="C3" s="97"/>
      <c r="D3" s="97"/>
      <c r="E3" s="97"/>
      <c r="F3" s="97"/>
      <c r="G3" s="97"/>
      <c r="H3" s="2"/>
      <c r="I3" s="2"/>
    </row>
    <row r="4" spans="1:10">
      <c r="A4" s="2"/>
      <c r="B4" s="2"/>
      <c r="C4" s="2"/>
      <c r="D4" s="2"/>
      <c r="E4" s="2"/>
      <c r="F4" s="2"/>
      <c r="G4" s="2"/>
      <c r="H4" s="2"/>
      <c r="I4" s="2"/>
    </row>
    <row r="5" spans="1:10">
      <c r="A5" s="2"/>
      <c r="B5" s="2"/>
      <c r="C5" s="2"/>
      <c r="D5" s="2"/>
      <c r="E5" s="2"/>
      <c r="F5" s="2"/>
      <c r="G5" s="2"/>
      <c r="H5" s="2"/>
      <c r="I5" s="2"/>
    </row>
    <row r="6" spans="1:10">
      <c r="A6" s="2"/>
      <c r="B6" s="2"/>
      <c r="C6" s="2"/>
      <c r="D6" s="2"/>
      <c r="E6" s="2"/>
      <c r="F6" s="2"/>
      <c r="G6" s="4"/>
      <c r="H6" s="2"/>
      <c r="I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1" t="s">
        <v>0</v>
      </c>
    </row>
    <row r="8" spans="1:10" ht="18.75">
      <c r="A8" s="98" t="s">
        <v>1</v>
      </c>
      <c r="B8" s="98" t="s">
        <v>2</v>
      </c>
      <c r="C8" s="98" t="s">
        <v>3</v>
      </c>
      <c r="D8" s="98" t="s">
        <v>4</v>
      </c>
      <c r="E8" s="98" t="s">
        <v>5</v>
      </c>
      <c r="F8" s="98" t="s">
        <v>6</v>
      </c>
      <c r="G8" s="91" t="s">
        <v>7</v>
      </c>
      <c r="H8" s="91" t="s">
        <v>7</v>
      </c>
      <c r="I8" s="91" t="s">
        <v>7</v>
      </c>
    </row>
    <row r="9" spans="1:10" ht="19.5" thickBot="1">
      <c r="A9" s="99"/>
      <c r="B9" s="99"/>
      <c r="C9" s="99"/>
      <c r="D9" s="99"/>
      <c r="E9" s="99"/>
      <c r="F9" s="99"/>
      <c r="G9" s="92" t="s">
        <v>239</v>
      </c>
      <c r="H9" s="92" t="s">
        <v>245</v>
      </c>
      <c r="I9" s="92" t="s">
        <v>416</v>
      </c>
    </row>
    <row r="10" spans="1:10" ht="19.5" thickBot="1">
      <c r="A10" s="70">
        <v>1</v>
      </c>
      <c r="B10" s="71">
        <v>2</v>
      </c>
      <c r="C10" s="70">
        <v>3</v>
      </c>
      <c r="D10" s="71">
        <v>4</v>
      </c>
      <c r="E10" s="70">
        <v>5</v>
      </c>
      <c r="F10" s="71">
        <v>6</v>
      </c>
      <c r="G10" s="70">
        <v>7</v>
      </c>
      <c r="H10" s="71">
        <v>8</v>
      </c>
      <c r="I10" s="70">
        <v>9</v>
      </c>
    </row>
    <row r="11" spans="1:10" ht="21" thickBot="1">
      <c r="A11" s="5"/>
      <c r="B11" s="5" t="s">
        <v>8</v>
      </c>
      <c r="C11" s="5"/>
      <c r="D11" s="5"/>
      <c r="E11" s="5"/>
      <c r="F11" s="5"/>
      <c r="G11" s="52">
        <v>897298.92091869994</v>
      </c>
      <c r="H11" s="52">
        <v>1196465.7169499998</v>
      </c>
      <c r="I11" s="52">
        <v>1122685.12708</v>
      </c>
      <c r="J11" s="90">
        <f>SUM(G11:I11)</f>
        <v>3216449.7649486996</v>
      </c>
    </row>
    <row r="12" spans="1:10" ht="19.5" thickBot="1">
      <c r="A12" s="6">
        <v>1</v>
      </c>
      <c r="B12" s="7" t="s">
        <v>465</v>
      </c>
      <c r="C12" s="8" t="s">
        <v>9</v>
      </c>
      <c r="D12" s="9"/>
      <c r="E12" s="9"/>
      <c r="F12" s="9"/>
      <c r="G12" s="53">
        <v>51201.049399999996</v>
      </c>
      <c r="H12" s="53">
        <v>47877.109800000006</v>
      </c>
      <c r="I12" s="53">
        <v>49739.82</v>
      </c>
      <c r="J12" s="90">
        <f t="shared" ref="J12:J75" si="0">SUM(G12:I12)</f>
        <v>148817.9792</v>
      </c>
    </row>
    <row r="13" spans="1:10" ht="38.25" hidden="1" thickBot="1">
      <c r="A13" s="10" t="s">
        <v>261</v>
      </c>
      <c r="B13" s="11" t="s">
        <v>262</v>
      </c>
      <c r="C13" s="12" t="s">
        <v>263</v>
      </c>
      <c r="D13" s="13"/>
      <c r="E13" s="13"/>
      <c r="F13" s="13"/>
      <c r="G13" s="54">
        <v>0</v>
      </c>
      <c r="H13" s="54">
        <v>0</v>
      </c>
      <c r="I13" s="54">
        <v>0</v>
      </c>
      <c r="J13" s="90">
        <f t="shared" si="0"/>
        <v>0</v>
      </c>
    </row>
    <row r="14" spans="1:10" ht="57" hidden="1" thickBot="1">
      <c r="A14" s="14"/>
      <c r="B14" s="15" t="s">
        <v>264</v>
      </c>
      <c r="C14" s="16" t="s">
        <v>265</v>
      </c>
      <c r="D14" s="17"/>
      <c r="E14" s="17"/>
      <c r="F14" s="17"/>
      <c r="G14" s="55">
        <v>0</v>
      </c>
      <c r="H14" s="55">
        <v>0</v>
      </c>
      <c r="I14" s="55">
        <v>0</v>
      </c>
      <c r="J14" s="90">
        <f t="shared" si="0"/>
        <v>0</v>
      </c>
    </row>
    <row r="15" spans="1:10" ht="132" hidden="1" thickBot="1">
      <c r="A15" s="18"/>
      <c r="B15" s="19" t="s">
        <v>266</v>
      </c>
      <c r="C15" s="20" t="s">
        <v>267</v>
      </c>
      <c r="D15" s="20">
        <v>200</v>
      </c>
      <c r="E15" s="21" t="s">
        <v>10</v>
      </c>
      <c r="F15" s="21" t="s">
        <v>11</v>
      </c>
      <c r="G15" s="56">
        <v>0</v>
      </c>
      <c r="H15" s="56">
        <v>0</v>
      </c>
      <c r="I15" s="56">
        <v>0</v>
      </c>
      <c r="J15" s="90">
        <f t="shared" si="0"/>
        <v>0</v>
      </c>
    </row>
    <row r="16" spans="1:10" ht="38.25" hidden="1" thickBot="1">
      <c r="A16" s="14"/>
      <c r="B16" s="15" t="s">
        <v>268</v>
      </c>
      <c r="C16" s="16" t="s">
        <v>269</v>
      </c>
      <c r="D16" s="17"/>
      <c r="E16" s="17"/>
      <c r="F16" s="17"/>
      <c r="G16" s="55"/>
      <c r="H16" s="55">
        <v>0</v>
      </c>
      <c r="I16" s="55">
        <v>0</v>
      </c>
      <c r="J16" s="90">
        <f t="shared" si="0"/>
        <v>0</v>
      </c>
    </row>
    <row r="17" spans="1:10" ht="57" thickBot="1">
      <c r="A17" s="10" t="s">
        <v>12</v>
      </c>
      <c r="B17" s="11" t="s">
        <v>13</v>
      </c>
      <c r="C17" s="22" t="s">
        <v>14</v>
      </c>
      <c r="D17" s="13"/>
      <c r="E17" s="13"/>
      <c r="F17" s="13"/>
      <c r="G17" s="54">
        <v>3021.7998000000002</v>
      </c>
      <c r="H17" s="54">
        <v>1478.9927999999998</v>
      </c>
      <c r="I17" s="54">
        <v>1534.0616</v>
      </c>
      <c r="J17" s="90">
        <f t="shared" si="0"/>
        <v>6034.8541999999998</v>
      </c>
    </row>
    <row r="18" spans="1:10" ht="57" thickBot="1">
      <c r="A18" s="14"/>
      <c r="B18" s="15" t="s">
        <v>15</v>
      </c>
      <c r="C18" s="16" t="s">
        <v>16</v>
      </c>
      <c r="D18" s="17"/>
      <c r="E18" s="17"/>
      <c r="F18" s="17"/>
      <c r="G18" s="55">
        <v>3021.7998000000002</v>
      </c>
      <c r="H18" s="55">
        <v>1478.9927999999998</v>
      </c>
      <c r="I18" s="55">
        <v>1534.0616</v>
      </c>
      <c r="J18" s="90">
        <f t="shared" si="0"/>
        <v>6034.8541999999998</v>
      </c>
    </row>
    <row r="19" spans="1:10" ht="169.5" thickBot="1">
      <c r="A19" s="23"/>
      <c r="B19" s="24" t="s">
        <v>466</v>
      </c>
      <c r="C19" s="25" t="s">
        <v>270</v>
      </c>
      <c r="D19" s="20">
        <v>100</v>
      </c>
      <c r="E19" s="21" t="s">
        <v>18</v>
      </c>
      <c r="F19" s="21" t="s">
        <v>19</v>
      </c>
      <c r="G19" s="57">
        <v>932.7998</v>
      </c>
      <c r="H19" s="57">
        <v>0</v>
      </c>
      <c r="I19" s="57">
        <v>0</v>
      </c>
      <c r="J19" s="90">
        <f t="shared" si="0"/>
        <v>932.7998</v>
      </c>
    </row>
    <row r="20" spans="1:10" ht="132" thickBot="1">
      <c r="A20" s="23"/>
      <c r="B20" s="24" t="s">
        <v>467</v>
      </c>
      <c r="C20" s="25" t="s">
        <v>270</v>
      </c>
      <c r="D20" s="20">
        <v>200</v>
      </c>
      <c r="E20" s="21" t="s">
        <v>18</v>
      </c>
      <c r="F20" s="21" t="s">
        <v>19</v>
      </c>
      <c r="G20" s="57">
        <v>89</v>
      </c>
      <c r="H20" s="57">
        <v>0</v>
      </c>
      <c r="I20" s="57">
        <v>0</v>
      </c>
      <c r="J20" s="90">
        <f t="shared" si="0"/>
        <v>89</v>
      </c>
    </row>
    <row r="21" spans="1:10" ht="169.5" thickBot="1">
      <c r="A21" s="23"/>
      <c r="B21" s="24" t="s">
        <v>466</v>
      </c>
      <c r="C21" s="25" t="s">
        <v>271</v>
      </c>
      <c r="D21" s="20">
        <v>100</v>
      </c>
      <c r="E21" s="21" t="s">
        <v>18</v>
      </c>
      <c r="F21" s="21" t="s">
        <v>19</v>
      </c>
      <c r="G21" s="57">
        <v>428.1</v>
      </c>
      <c r="H21" s="57">
        <v>0</v>
      </c>
      <c r="I21" s="57">
        <v>0</v>
      </c>
      <c r="J21" s="90">
        <f t="shared" si="0"/>
        <v>428.1</v>
      </c>
    </row>
    <row r="22" spans="1:10" ht="132" thickBot="1">
      <c r="A22" s="23"/>
      <c r="B22" s="24" t="s">
        <v>467</v>
      </c>
      <c r="C22" s="25" t="s">
        <v>271</v>
      </c>
      <c r="D22" s="20">
        <v>200</v>
      </c>
      <c r="E22" s="21" t="s">
        <v>18</v>
      </c>
      <c r="F22" s="21" t="s">
        <v>19</v>
      </c>
      <c r="G22" s="57">
        <v>72.5</v>
      </c>
      <c r="H22" s="57">
        <v>0</v>
      </c>
      <c r="I22" s="57">
        <v>0</v>
      </c>
      <c r="J22" s="90">
        <f t="shared" si="0"/>
        <v>72.5</v>
      </c>
    </row>
    <row r="23" spans="1:10" ht="169.5" hidden="1" thickBot="1">
      <c r="A23" s="23"/>
      <c r="B23" s="24" t="s">
        <v>17</v>
      </c>
      <c r="C23" s="25" t="s">
        <v>272</v>
      </c>
      <c r="D23" s="20">
        <v>100</v>
      </c>
      <c r="E23" s="21" t="s">
        <v>18</v>
      </c>
      <c r="F23" s="21" t="s">
        <v>19</v>
      </c>
      <c r="G23" s="57">
        <v>0</v>
      </c>
      <c r="H23" s="57">
        <v>0</v>
      </c>
      <c r="I23" s="57">
        <v>0</v>
      </c>
      <c r="J23" s="90">
        <f t="shared" si="0"/>
        <v>0</v>
      </c>
    </row>
    <row r="24" spans="1:10" ht="132" thickBot="1">
      <c r="A24" s="23"/>
      <c r="B24" s="24" t="s">
        <v>467</v>
      </c>
      <c r="C24" s="25" t="s">
        <v>272</v>
      </c>
      <c r="D24" s="20">
        <v>200</v>
      </c>
      <c r="E24" s="21" t="s">
        <v>18</v>
      </c>
      <c r="F24" s="21" t="s">
        <v>19</v>
      </c>
      <c r="G24" s="57">
        <v>96.4</v>
      </c>
      <c r="H24" s="57">
        <v>0</v>
      </c>
      <c r="I24" s="57">
        <v>0</v>
      </c>
      <c r="J24" s="90">
        <f t="shared" si="0"/>
        <v>96.4</v>
      </c>
    </row>
    <row r="25" spans="1:10" ht="169.5" thickBot="1">
      <c r="A25" s="23"/>
      <c r="B25" s="24" t="s">
        <v>468</v>
      </c>
      <c r="C25" s="25" t="s">
        <v>20</v>
      </c>
      <c r="D25" s="20">
        <v>100</v>
      </c>
      <c r="E25" s="21" t="s">
        <v>18</v>
      </c>
      <c r="F25" s="21" t="s">
        <v>21</v>
      </c>
      <c r="G25" s="57">
        <v>444.2</v>
      </c>
      <c r="H25" s="57">
        <v>468.58979999999997</v>
      </c>
      <c r="I25" s="57">
        <v>487.33860000000004</v>
      </c>
      <c r="J25" s="90">
        <f t="shared" si="0"/>
        <v>1400.1284000000001</v>
      </c>
    </row>
    <row r="26" spans="1:10" ht="132" thickBot="1">
      <c r="A26" s="23"/>
      <c r="B26" s="24" t="s">
        <v>469</v>
      </c>
      <c r="C26" s="25" t="s">
        <v>20</v>
      </c>
      <c r="D26" s="20">
        <v>200</v>
      </c>
      <c r="E26" s="21" t="s">
        <v>18</v>
      </c>
      <c r="F26" s="21" t="s">
        <v>21</v>
      </c>
      <c r="G26" s="57">
        <v>3.8000000000000114</v>
      </c>
      <c r="H26" s="57">
        <v>4.3999999999999773</v>
      </c>
      <c r="I26" s="57">
        <v>4.6999999999999886</v>
      </c>
      <c r="J26" s="90">
        <f t="shared" si="0"/>
        <v>12.899999999999977</v>
      </c>
    </row>
    <row r="27" spans="1:10" ht="188.25" thickBot="1">
      <c r="A27" s="23"/>
      <c r="B27" s="24" t="s">
        <v>470</v>
      </c>
      <c r="C27" s="25" t="s">
        <v>22</v>
      </c>
      <c r="D27" s="25">
        <v>100</v>
      </c>
      <c r="E27" s="21" t="s">
        <v>18</v>
      </c>
      <c r="F27" s="21" t="s">
        <v>21</v>
      </c>
      <c r="G27" s="58">
        <v>485</v>
      </c>
      <c r="H27" s="58">
        <v>508</v>
      </c>
      <c r="I27" s="58">
        <v>526</v>
      </c>
      <c r="J27" s="90">
        <f t="shared" si="0"/>
        <v>1519</v>
      </c>
    </row>
    <row r="28" spans="1:10" ht="150.75" hidden="1" thickBot="1">
      <c r="A28" s="23"/>
      <c r="B28" s="24" t="s">
        <v>23</v>
      </c>
      <c r="C28" s="25" t="s">
        <v>22</v>
      </c>
      <c r="D28" s="25">
        <v>200</v>
      </c>
      <c r="E28" s="21" t="s">
        <v>18</v>
      </c>
      <c r="F28" s="21" t="s">
        <v>21</v>
      </c>
      <c r="G28" s="58">
        <v>0</v>
      </c>
      <c r="H28" s="58">
        <v>0</v>
      </c>
      <c r="I28" s="58">
        <v>0</v>
      </c>
      <c r="J28" s="90">
        <f t="shared" si="0"/>
        <v>0</v>
      </c>
    </row>
    <row r="29" spans="1:10" ht="188.25" thickBot="1">
      <c r="A29" s="23"/>
      <c r="B29" s="24" t="s">
        <v>471</v>
      </c>
      <c r="C29" s="25" t="s">
        <v>24</v>
      </c>
      <c r="D29" s="25">
        <v>100</v>
      </c>
      <c r="E29" s="21" t="s">
        <v>18</v>
      </c>
      <c r="F29" s="21" t="s">
        <v>21</v>
      </c>
      <c r="G29" s="58">
        <v>466.4</v>
      </c>
      <c r="H29" s="58">
        <v>490.20299999999997</v>
      </c>
      <c r="I29" s="58">
        <v>503.22300000000001</v>
      </c>
      <c r="J29" s="90">
        <f t="shared" si="0"/>
        <v>1459.826</v>
      </c>
    </row>
    <row r="30" spans="1:10" ht="150.75" thickBot="1">
      <c r="A30" s="23"/>
      <c r="B30" s="24" t="s">
        <v>472</v>
      </c>
      <c r="C30" s="25" t="s">
        <v>24</v>
      </c>
      <c r="D30" s="25">
        <v>200</v>
      </c>
      <c r="E30" s="21" t="s">
        <v>18</v>
      </c>
      <c r="F30" s="21" t="s">
        <v>21</v>
      </c>
      <c r="G30" s="58">
        <v>3.6000000000000227</v>
      </c>
      <c r="H30" s="58">
        <v>7.8000000000000114</v>
      </c>
      <c r="I30" s="58">
        <v>12.800000000000011</v>
      </c>
      <c r="J30" s="90">
        <f t="shared" si="0"/>
        <v>24.200000000000045</v>
      </c>
    </row>
    <row r="31" spans="1:10" ht="113.25" hidden="1" thickBot="1">
      <c r="A31" s="23"/>
      <c r="B31" s="24" t="s">
        <v>273</v>
      </c>
      <c r="C31" s="25"/>
      <c r="D31" s="25">
        <v>200</v>
      </c>
      <c r="E31" s="21" t="s">
        <v>18</v>
      </c>
      <c r="F31" s="21" t="s">
        <v>21</v>
      </c>
      <c r="G31" s="59">
        <v>0</v>
      </c>
      <c r="H31" s="59">
        <v>0</v>
      </c>
      <c r="I31" s="59">
        <v>0</v>
      </c>
      <c r="J31" s="90">
        <f t="shared" si="0"/>
        <v>0</v>
      </c>
    </row>
    <row r="32" spans="1:10" ht="57" hidden="1" thickBot="1">
      <c r="A32" s="14"/>
      <c r="B32" s="15" t="s">
        <v>274</v>
      </c>
      <c r="C32" s="16" t="s">
        <v>275</v>
      </c>
      <c r="D32" s="17"/>
      <c r="E32" s="17"/>
      <c r="F32" s="17"/>
      <c r="G32" s="55"/>
      <c r="H32" s="55">
        <v>0</v>
      </c>
      <c r="I32" s="55">
        <v>0</v>
      </c>
      <c r="J32" s="90">
        <f t="shared" si="0"/>
        <v>0</v>
      </c>
    </row>
    <row r="33" spans="1:10" ht="38.25" hidden="1" thickBot="1">
      <c r="A33" s="14"/>
      <c r="B33" s="15" t="s">
        <v>276</v>
      </c>
      <c r="C33" s="16" t="s">
        <v>277</v>
      </c>
      <c r="D33" s="17"/>
      <c r="E33" s="17"/>
      <c r="F33" s="17"/>
      <c r="G33" s="55">
        <v>0</v>
      </c>
      <c r="H33" s="55">
        <v>0</v>
      </c>
      <c r="I33" s="55">
        <v>0</v>
      </c>
      <c r="J33" s="90">
        <f t="shared" si="0"/>
        <v>0</v>
      </c>
    </row>
    <row r="34" spans="1:10" ht="113.25" hidden="1" thickBot="1">
      <c r="A34" s="23"/>
      <c r="B34" s="24" t="s">
        <v>278</v>
      </c>
      <c r="C34" s="25" t="s">
        <v>279</v>
      </c>
      <c r="D34" s="25">
        <v>500</v>
      </c>
      <c r="E34" s="21" t="s">
        <v>280</v>
      </c>
      <c r="F34" s="21" t="s">
        <v>25</v>
      </c>
      <c r="G34" s="58">
        <v>0</v>
      </c>
      <c r="H34" s="58">
        <v>0</v>
      </c>
      <c r="I34" s="58">
        <v>0</v>
      </c>
      <c r="J34" s="90">
        <f t="shared" si="0"/>
        <v>0</v>
      </c>
    </row>
    <row r="35" spans="1:10" ht="38.25" thickBot="1">
      <c r="A35" s="10" t="s">
        <v>26</v>
      </c>
      <c r="B35" s="11" t="s">
        <v>27</v>
      </c>
      <c r="C35" s="22" t="s">
        <v>28</v>
      </c>
      <c r="D35" s="13"/>
      <c r="E35" s="13"/>
      <c r="F35" s="13"/>
      <c r="G35" s="54">
        <v>48179.249599999996</v>
      </c>
      <c r="H35" s="54">
        <v>46398.117000000006</v>
      </c>
      <c r="I35" s="54">
        <v>48205.758399999999</v>
      </c>
      <c r="J35" s="90">
        <f t="shared" si="0"/>
        <v>142783.125</v>
      </c>
    </row>
    <row r="36" spans="1:10" ht="57" thickBot="1">
      <c r="A36" s="14"/>
      <c r="B36" s="15" t="s">
        <v>29</v>
      </c>
      <c r="C36" s="16" t="s">
        <v>30</v>
      </c>
      <c r="D36" s="17"/>
      <c r="E36" s="17"/>
      <c r="F36" s="17"/>
      <c r="G36" s="55">
        <v>27584.799999999999</v>
      </c>
      <c r="H36" s="55">
        <v>25679.2068</v>
      </c>
      <c r="I36" s="55">
        <v>26751.729399999997</v>
      </c>
      <c r="J36" s="90">
        <f t="shared" si="0"/>
        <v>80015.736199999999</v>
      </c>
    </row>
    <row r="37" spans="1:10" ht="75.75" thickBot="1">
      <c r="A37" s="23"/>
      <c r="B37" s="26" t="s">
        <v>449</v>
      </c>
      <c r="C37" s="20" t="s">
        <v>246</v>
      </c>
      <c r="D37" s="20">
        <v>500</v>
      </c>
      <c r="E37" s="21" t="s">
        <v>18</v>
      </c>
      <c r="F37" s="21" t="s">
        <v>19</v>
      </c>
      <c r="G37" s="57">
        <v>2000</v>
      </c>
      <c r="H37" s="57">
        <v>0</v>
      </c>
      <c r="I37" s="57">
        <v>0</v>
      </c>
      <c r="J37" s="90">
        <f t="shared" si="0"/>
        <v>2000</v>
      </c>
    </row>
    <row r="38" spans="1:10" ht="169.5" thickBot="1">
      <c r="A38" s="23"/>
      <c r="B38" s="26" t="s">
        <v>466</v>
      </c>
      <c r="C38" s="20" t="s">
        <v>31</v>
      </c>
      <c r="D38" s="20">
        <v>100</v>
      </c>
      <c r="E38" s="21" t="s">
        <v>18</v>
      </c>
      <c r="F38" s="21" t="s">
        <v>19</v>
      </c>
      <c r="G38" s="57">
        <v>20800.900000000001</v>
      </c>
      <c r="H38" s="57">
        <v>20229.383600000001</v>
      </c>
      <c r="I38" s="57">
        <v>21036.493399999999</v>
      </c>
      <c r="J38" s="90">
        <f t="shared" si="0"/>
        <v>62066.777000000002</v>
      </c>
    </row>
    <row r="39" spans="1:10" ht="132" thickBot="1">
      <c r="A39" s="23"/>
      <c r="B39" s="26" t="s">
        <v>467</v>
      </c>
      <c r="C39" s="20" t="s">
        <v>31</v>
      </c>
      <c r="D39" s="20">
        <v>200</v>
      </c>
      <c r="E39" s="21" t="s">
        <v>18</v>
      </c>
      <c r="F39" s="21" t="s">
        <v>19</v>
      </c>
      <c r="G39" s="57">
        <v>2251.2999999999979</v>
      </c>
      <c r="H39" s="57">
        <v>2203.1999999999994</v>
      </c>
      <c r="I39" s="57">
        <v>2343.0999999999972</v>
      </c>
      <c r="J39" s="90">
        <f t="shared" si="0"/>
        <v>6797.5999999999949</v>
      </c>
    </row>
    <row r="40" spans="1:10" ht="113.25" thickBot="1">
      <c r="A40" s="23"/>
      <c r="B40" s="26" t="s">
        <v>473</v>
      </c>
      <c r="C40" s="20" t="s">
        <v>31</v>
      </c>
      <c r="D40" s="20">
        <v>800</v>
      </c>
      <c r="E40" s="21" t="s">
        <v>18</v>
      </c>
      <c r="F40" s="21" t="s">
        <v>19</v>
      </c>
      <c r="G40" s="57">
        <v>23.6</v>
      </c>
      <c r="H40" s="57">
        <v>23.6</v>
      </c>
      <c r="I40" s="57">
        <v>23.6</v>
      </c>
      <c r="J40" s="90">
        <f t="shared" si="0"/>
        <v>70.800000000000011</v>
      </c>
    </row>
    <row r="41" spans="1:10" ht="150.75" thickBot="1">
      <c r="A41" s="23"/>
      <c r="B41" s="26" t="s">
        <v>474</v>
      </c>
      <c r="C41" s="20" t="s">
        <v>32</v>
      </c>
      <c r="D41" s="20">
        <v>100</v>
      </c>
      <c r="E41" s="21" t="s">
        <v>18</v>
      </c>
      <c r="F41" s="21" t="s">
        <v>33</v>
      </c>
      <c r="G41" s="57">
        <v>2509</v>
      </c>
      <c r="H41" s="57">
        <v>3223.0231999999996</v>
      </c>
      <c r="I41" s="57">
        <v>3348.5360000000001</v>
      </c>
      <c r="J41" s="90">
        <f t="shared" si="0"/>
        <v>9080.5591999999997</v>
      </c>
    </row>
    <row r="42" spans="1:10" ht="57" thickBot="1">
      <c r="A42" s="14"/>
      <c r="B42" s="15" t="s">
        <v>34</v>
      </c>
      <c r="C42" s="16" t="s">
        <v>35</v>
      </c>
      <c r="D42" s="17"/>
      <c r="E42" s="17"/>
      <c r="F42" s="17"/>
      <c r="G42" s="55">
        <v>1972.6698000000001</v>
      </c>
      <c r="H42" s="55">
        <v>1891.4978000000001</v>
      </c>
      <c r="I42" s="55">
        <v>1965.6909999999998</v>
      </c>
      <c r="J42" s="90">
        <f t="shared" si="0"/>
        <v>5829.8585999999996</v>
      </c>
    </row>
    <row r="43" spans="1:10" ht="169.5" thickBot="1">
      <c r="A43" s="23"/>
      <c r="B43" s="19" t="s">
        <v>466</v>
      </c>
      <c r="C43" s="20" t="s">
        <v>36</v>
      </c>
      <c r="D43" s="21" t="s">
        <v>37</v>
      </c>
      <c r="E43" s="21" t="s">
        <v>18</v>
      </c>
      <c r="F43" s="21" t="s">
        <v>25</v>
      </c>
      <c r="G43" s="56">
        <v>1827.6698000000001</v>
      </c>
      <c r="H43" s="56">
        <v>1845.8978000000002</v>
      </c>
      <c r="I43" s="56">
        <v>1919.5909999999999</v>
      </c>
      <c r="J43" s="90">
        <f t="shared" si="0"/>
        <v>5593.1586000000007</v>
      </c>
    </row>
    <row r="44" spans="1:10" ht="132" thickBot="1">
      <c r="A44" s="23"/>
      <c r="B44" s="19" t="s">
        <v>467</v>
      </c>
      <c r="C44" s="20" t="s">
        <v>36</v>
      </c>
      <c r="D44" s="20">
        <v>200</v>
      </c>
      <c r="E44" s="21" t="s">
        <v>18</v>
      </c>
      <c r="F44" s="21" t="s">
        <v>25</v>
      </c>
      <c r="G44" s="56">
        <v>145</v>
      </c>
      <c r="H44" s="56">
        <v>45.599999999999909</v>
      </c>
      <c r="I44" s="56">
        <v>46.099999999999909</v>
      </c>
      <c r="J44" s="90">
        <f t="shared" si="0"/>
        <v>236.69999999999982</v>
      </c>
    </row>
    <row r="45" spans="1:10" ht="57" thickBot="1">
      <c r="A45" s="14"/>
      <c r="B45" s="15" t="s">
        <v>38</v>
      </c>
      <c r="C45" s="16" t="s">
        <v>39</v>
      </c>
      <c r="D45" s="17"/>
      <c r="E45" s="17"/>
      <c r="F45" s="17"/>
      <c r="G45" s="55">
        <v>17691.679799999998</v>
      </c>
      <c r="H45" s="55">
        <v>17897.312400000003</v>
      </c>
      <c r="I45" s="55">
        <v>18558.238000000001</v>
      </c>
      <c r="J45" s="90">
        <f t="shared" si="0"/>
        <v>54147.230200000005</v>
      </c>
    </row>
    <row r="46" spans="1:10" ht="75.75" thickBot="1">
      <c r="A46" s="23"/>
      <c r="B46" s="24" t="s">
        <v>475</v>
      </c>
      <c r="C46" s="25" t="s">
        <v>40</v>
      </c>
      <c r="D46" s="25">
        <v>800</v>
      </c>
      <c r="E46" s="21" t="s">
        <v>18</v>
      </c>
      <c r="F46" s="21" t="s">
        <v>41</v>
      </c>
      <c r="G46" s="60">
        <v>100</v>
      </c>
      <c r="H46" s="60">
        <v>100</v>
      </c>
      <c r="I46" s="60">
        <v>100</v>
      </c>
      <c r="J46" s="90">
        <f t="shared" si="0"/>
        <v>300</v>
      </c>
    </row>
    <row r="47" spans="1:10" ht="132" thickBot="1">
      <c r="A47" s="23"/>
      <c r="B47" s="24" t="s">
        <v>476</v>
      </c>
      <c r="C47" s="25" t="s">
        <v>42</v>
      </c>
      <c r="D47" s="25">
        <v>100</v>
      </c>
      <c r="E47" s="21" t="s">
        <v>18</v>
      </c>
      <c r="F47" s="21" t="s">
        <v>21</v>
      </c>
      <c r="G47" s="58">
        <v>12834.0798</v>
      </c>
      <c r="H47" s="58">
        <v>12984.200400000002</v>
      </c>
      <c r="I47" s="58">
        <v>13503.438</v>
      </c>
      <c r="J47" s="90">
        <f t="shared" si="0"/>
        <v>39321.718200000003</v>
      </c>
    </row>
    <row r="48" spans="1:10" ht="94.5" thickBot="1">
      <c r="A48" s="23"/>
      <c r="B48" s="24" t="s">
        <v>477</v>
      </c>
      <c r="C48" s="25" t="s">
        <v>42</v>
      </c>
      <c r="D48" s="25">
        <v>200</v>
      </c>
      <c r="E48" s="21" t="s">
        <v>18</v>
      </c>
      <c r="F48" s="21" t="s">
        <v>21</v>
      </c>
      <c r="G48" s="58">
        <v>4669.5999999999985</v>
      </c>
      <c r="H48" s="58">
        <v>4729.112000000001</v>
      </c>
      <c r="I48" s="58">
        <v>4874.8000000000011</v>
      </c>
      <c r="J48" s="90">
        <f t="shared" si="0"/>
        <v>14273.512000000001</v>
      </c>
    </row>
    <row r="49" spans="1:10" ht="75.75" thickBot="1">
      <c r="A49" s="23"/>
      <c r="B49" s="24" t="s">
        <v>478</v>
      </c>
      <c r="C49" s="25" t="s">
        <v>42</v>
      </c>
      <c r="D49" s="25">
        <v>800</v>
      </c>
      <c r="E49" s="21" t="s">
        <v>18</v>
      </c>
      <c r="F49" s="21" t="s">
        <v>21</v>
      </c>
      <c r="G49" s="58">
        <v>88</v>
      </c>
      <c r="H49" s="58">
        <v>84</v>
      </c>
      <c r="I49" s="58">
        <v>80</v>
      </c>
      <c r="J49" s="90">
        <f t="shared" si="0"/>
        <v>252</v>
      </c>
    </row>
    <row r="50" spans="1:10" ht="94.5" hidden="1" thickBot="1">
      <c r="A50" s="27"/>
      <c r="B50" s="24" t="s">
        <v>281</v>
      </c>
      <c r="C50" s="25" t="s">
        <v>282</v>
      </c>
      <c r="D50" s="21" t="s">
        <v>283</v>
      </c>
      <c r="E50" s="28" t="s">
        <v>10</v>
      </c>
      <c r="F50" s="28" t="s">
        <v>11</v>
      </c>
      <c r="G50" s="58">
        <v>0</v>
      </c>
      <c r="H50" s="58">
        <v>0</v>
      </c>
      <c r="I50" s="58">
        <v>0</v>
      </c>
      <c r="J50" s="90">
        <f t="shared" si="0"/>
        <v>0</v>
      </c>
    </row>
    <row r="51" spans="1:10" ht="94.5" hidden="1" thickBot="1">
      <c r="A51" s="27"/>
      <c r="B51" s="24" t="s">
        <v>417</v>
      </c>
      <c r="C51" s="25" t="s">
        <v>284</v>
      </c>
      <c r="D51" s="25">
        <v>300</v>
      </c>
      <c r="E51" s="25">
        <v>10</v>
      </c>
      <c r="F51" s="21" t="s">
        <v>25</v>
      </c>
      <c r="G51" s="61"/>
      <c r="H51" s="61">
        <v>0</v>
      </c>
      <c r="I51" s="61">
        <v>0</v>
      </c>
      <c r="J51" s="90">
        <f t="shared" si="0"/>
        <v>0</v>
      </c>
    </row>
    <row r="52" spans="1:10" ht="38.25" thickBot="1">
      <c r="A52" s="14"/>
      <c r="B52" s="15" t="s">
        <v>43</v>
      </c>
      <c r="C52" s="16" t="s">
        <v>44</v>
      </c>
      <c r="D52" s="17"/>
      <c r="E52" s="17"/>
      <c r="F52" s="17"/>
      <c r="G52" s="55">
        <v>930.1</v>
      </c>
      <c r="H52" s="55">
        <v>930.1</v>
      </c>
      <c r="I52" s="55">
        <v>930.1</v>
      </c>
      <c r="J52" s="90">
        <f t="shared" si="0"/>
        <v>2790.3</v>
      </c>
    </row>
    <row r="53" spans="1:10" ht="94.5" thickBot="1">
      <c r="A53" s="27"/>
      <c r="B53" s="29" t="s">
        <v>479</v>
      </c>
      <c r="C53" s="25" t="s">
        <v>45</v>
      </c>
      <c r="D53" s="25">
        <v>600</v>
      </c>
      <c r="E53" s="28">
        <v>10</v>
      </c>
      <c r="F53" s="28" t="s">
        <v>46</v>
      </c>
      <c r="G53" s="58">
        <v>930.1</v>
      </c>
      <c r="H53" s="58">
        <v>930.1</v>
      </c>
      <c r="I53" s="58">
        <v>930.1</v>
      </c>
      <c r="J53" s="90">
        <f t="shared" si="0"/>
        <v>2790.3</v>
      </c>
    </row>
    <row r="54" spans="1:10" ht="57" hidden="1" thickBot="1">
      <c r="A54" s="14"/>
      <c r="B54" s="15" t="s">
        <v>285</v>
      </c>
      <c r="C54" s="16" t="s">
        <v>286</v>
      </c>
      <c r="D54" s="17"/>
      <c r="E54" s="17"/>
      <c r="F54" s="17"/>
      <c r="G54" s="55">
        <v>0</v>
      </c>
      <c r="H54" s="55">
        <v>0</v>
      </c>
      <c r="I54" s="55">
        <v>0</v>
      </c>
      <c r="J54" s="90">
        <f t="shared" si="0"/>
        <v>0</v>
      </c>
    </row>
    <row r="55" spans="1:10" ht="113.25" hidden="1" thickBot="1">
      <c r="A55" s="27"/>
      <c r="B55" s="29" t="s">
        <v>287</v>
      </c>
      <c r="C55" s="25" t="s">
        <v>288</v>
      </c>
      <c r="D55" s="25">
        <v>200</v>
      </c>
      <c r="E55" s="28" t="s">
        <v>18</v>
      </c>
      <c r="F55" s="28" t="s">
        <v>10</v>
      </c>
      <c r="G55" s="58">
        <v>0</v>
      </c>
      <c r="H55" s="58">
        <v>0</v>
      </c>
      <c r="I55" s="58">
        <v>0</v>
      </c>
      <c r="J55" s="90">
        <f t="shared" si="0"/>
        <v>0</v>
      </c>
    </row>
    <row r="56" spans="1:10" ht="57" hidden="1" thickBot="1">
      <c r="A56" s="14"/>
      <c r="B56" s="15" t="s">
        <v>47</v>
      </c>
      <c r="C56" s="16" t="s">
        <v>48</v>
      </c>
      <c r="D56" s="17"/>
      <c r="E56" s="17"/>
      <c r="F56" s="17"/>
      <c r="G56" s="55">
        <v>0</v>
      </c>
      <c r="H56" s="55">
        <v>0</v>
      </c>
      <c r="I56" s="55">
        <v>0</v>
      </c>
      <c r="J56" s="90">
        <f t="shared" si="0"/>
        <v>0</v>
      </c>
    </row>
    <row r="57" spans="1:10" ht="113.25" hidden="1" thickBot="1">
      <c r="A57" s="27"/>
      <c r="B57" s="29" t="s">
        <v>49</v>
      </c>
      <c r="C57" s="25" t="s">
        <v>50</v>
      </c>
      <c r="D57" s="25">
        <v>200</v>
      </c>
      <c r="E57" s="28" t="s">
        <v>18</v>
      </c>
      <c r="F57" s="28" t="s">
        <v>11</v>
      </c>
      <c r="G57" s="58">
        <v>0</v>
      </c>
      <c r="H57" s="58">
        <v>0</v>
      </c>
      <c r="I57" s="58">
        <v>0</v>
      </c>
      <c r="J57" s="90">
        <f t="shared" si="0"/>
        <v>0</v>
      </c>
    </row>
    <row r="58" spans="1:10" ht="57" hidden="1" thickBot="1">
      <c r="A58" s="14"/>
      <c r="B58" s="15" t="s">
        <v>289</v>
      </c>
      <c r="C58" s="16" t="s">
        <v>290</v>
      </c>
      <c r="D58" s="17"/>
      <c r="E58" s="17"/>
      <c r="F58" s="17"/>
      <c r="G58" s="55">
        <v>0</v>
      </c>
      <c r="H58" s="55">
        <v>0</v>
      </c>
      <c r="I58" s="55">
        <v>0</v>
      </c>
      <c r="J58" s="90">
        <f t="shared" si="0"/>
        <v>0</v>
      </c>
    </row>
    <row r="59" spans="1:10" ht="94.5" hidden="1" thickBot="1">
      <c r="A59" s="27"/>
      <c r="B59" s="29" t="s">
        <v>291</v>
      </c>
      <c r="C59" s="25" t="s">
        <v>292</v>
      </c>
      <c r="D59" s="25">
        <v>500</v>
      </c>
      <c r="E59" s="28" t="s">
        <v>280</v>
      </c>
      <c r="F59" s="28" t="s">
        <v>25</v>
      </c>
      <c r="G59" s="58">
        <v>0</v>
      </c>
      <c r="H59" s="58">
        <v>0</v>
      </c>
      <c r="I59" s="58">
        <v>0</v>
      </c>
      <c r="J59" s="90">
        <f t="shared" si="0"/>
        <v>0</v>
      </c>
    </row>
    <row r="60" spans="1:10" ht="57" thickBot="1">
      <c r="A60" s="30" t="s">
        <v>51</v>
      </c>
      <c r="B60" s="31" t="s">
        <v>482</v>
      </c>
      <c r="C60" s="30" t="s">
        <v>52</v>
      </c>
      <c r="D60" s="30"/>
      <c r="E60" s="32"/>
      <c r="F60" s="32"/>
      <c r="G60" s="53">
        <v>555446.74970869999</v>
      </c>
      <c r="H60" s="53">
        <v>993848.49300000002</v>
      </c>
      <c r="I60" s="53">
        <v>870321.69540000008</v>
      </c>
      <c r="J60" s="90">
        <f t="shared" si="0"/>
        <v>2419616.9381087003</v>
      </c>
    </row>
    <row r="61" spans="1:10" ht="57" thickBot="1">
      <c r="A61" s="33" t="s">
        <v>53</v>
      </c>
      <c r="B61" s="34" t="s">
        <v>54</v>
      </c>
      <c r="C61" s="33" t="s">
        <v>55</v>
      </c>
      <c r="D61" s="33"/>
      <c r="E61" s="35"/>
      <c r="F61" s="35"/>
      <c r="G61" s="54">
        <v>11268.6</v>
      </c>
      <c r="H61" s="54">
        <v>11887.205600000001</v>
      </c>
      <c r="I61" s="54">
        <v>12360.786199999999</v>
      </c>
      <c r="J61" s="90">
        <f t="shared" si="0"/>
        <v>35516.591799999995</v>
      </c>
    </row>
    <row r="62" spans="1:10" ht="57" thickBot="1">
      <c r="A62" s="14"/>
      <c r="B62" s="15" t="s">
        <v>56</v>
      </c>
      <c r="C62" s="16" t="s">
        <v>57</v>
      </c>
      <c r="D62" s="17"/>
      <c r="E62" s="17"/>
      <c r="F62" s="17"/>
      <c r="G62" s="55">
        <v>1477.9999999999998</v>
      </c>
      <c r="H62" s="55">
        <v>1558.0056</v>
      </c>
      <c r="I62" s="55">
        <v>1618.9861999999998</v>
      </c>
      <c r="J62" s="90">
        <f t="shared" si="0"/>
        <v>4654.9917999999998</v>
      </c>
    </row>
    <row r="63" spans="1:10" ht="207" thickBot="1">
      <c r="A63" s="23"/>
      <c r="B63" s="24" t="s">
        <v>483</v>
      </c>
      <c r="C63" s="25" t="s">
        <v>58</v>
      </c>
      <c r="D63" s="25">
        <v>100</v>
      </c>
      <c r="E63" s="21" t="s">
        <v>18</v>
      </c>
      <c r="F63" s="21" t="s">
        <v>21</v>
      </c>
      <c r="G63" s="58">
        <v>1418.1</v>
      </c>
      <c r="H63" s="58">
        <v>1474.9056</v>
      </c>
      <c r="I63" s="58">
        <v>1533.8861999999999</v>
      </c>
      <c r="J63" s="90">
        <f t="shared" si="0"/>
        <v>4426.8917999999994</v>
      </c>
    </row>
    <row r="64" spans="1:10" ht="169.5" thickBot="1">
      <c r="A64" s="23"/>
      <c r="B64" s="24" t="s">
        <v>484</v>
      </c>
      <c r="C64" s="25" t="s">
        <v>58</v>
      </c>
      <c r="D64" s="25">
        <v>200</v>
      </c>
      <c r="E64" s="21" t="s">
        <v>18</v>
      </c>
      <c r="F64" s="21" t="s">
        <v>21</v>
      </c>
      <c r="G64" s="58">
        <v>59.899999999999864</v>
      </c>
      <c r="H64" s="58">
        <v>83.099999999999909</v>
      </c>
      <c r="I64" s="58">
        <v>85.099999999999909</v>
      </c>
      <c r="J64" s="90">
        <f t="shared" si="0"/>
        <v>228.09999999999968</v>
      </c>
    </row>
    <row r="65" spans="1:10" ht="38.25" thickBot="1">
      <c r="A65" s="14"/>
      <c r="B65" s="15" t="s">
        <v>59</v>
      </c>
      <c r="C65" s="16" t="s">
        <v>60</v>
      </c>
      <c r="D65" s="17"/>
      <c r="E65" s="17"/>
      <c r="F65" s="17"/>
      <c r="G65" s="55">
        <v>9790.6</v>
      </c>
      <c r="H65" s="55">
        <v>10329.200000000001</v>
      </c>
      <c r="I65" s="55">
        <v>10741.8</v>
      </c>
      <c r="J65" s="90">
        <f t="shared" si="0"/>
        <v>30861.600000000002</v>
      </c>
    </row>
    <row r="66" spans="1:10" ht="132" hidden="1" thickBot="1">
      <c r="A66" s="27"/>
      <c r="B66" s="24" t="s">
        <v>418</v>
      </c>
      <c r="C66" s="36" t="s">
        <v>293</v>
      </c>
      <c r="D66" s="36">
        <v>300</v>
      </c>
      <c r="E66" s="25">
        <v>10</v>
      </c>
      <c r="F66" s="21" t="s">
        <v>19</v>
      </c>
      <c r="G66" s="62">
        <v>0</v>
      </c>
      <c r="H66" s="62">
        <v>0</v>
      </c>
      <c r="I66" s="62">
        <v>0</v>
      </c>
      <c r="J66" s="90">
        <f t="shared" si="0"/>
        <v>0</v>
      </c>
    </row>
    <row r="67" spans="1:10" ht="132" hidden="1" thickBot="1">
      <c r="A67" s="27"/>
      <c r="B67" s="24" t="s">
        <v>419</v>
      </c>
      <c r="C67" s="36" t="s">
        <v>294</v>
      </c>
      <c r="D67" s="36">
        <v>300</v>
      </c>
      <c r="E67" s="25">
        <v>10</v>
      </c>
      <c r="F67" s="21" t="s">
        <v>19</v>
      </c>
      <c r="G67" s="58">
        <v>0</v>
      </c>
      <c r="H67" s="58">
        <v>0</v>
      </c>
      <c r="I67" s="58">
        <v>0</v>
      </c>
      <c r="J67" s="90">
        <f t="shared" si="0"/>
        <v>0</v>
      </c>
    </row>
    <row r="68" spans="1:10" ht="113.25" hidden="1" thickBot="1">
      <c r="A68" s="27"/>
      <c r="B68" s="24" t="s">
        <v>420</v>
      </c>
      <c r="C68" s="36" t="s">
        <v>295</v>
      </c>
      <c r="D68" s="36">
        <v>300</v>
      </c>
      <c r="E68" s="25">
        <v>10</v>
      </c>
      <c r="F68" s="21" t="s">
        <v>19</v>
      </c>
      <c r="G68" s="58">
        <v>0</v>
      </c>
      <c r="H68" s="58">
        <v>0</v>
      </c>
      <c r="I68" s="58">
        <v>0</v>
      </c>
      <c r="J68" s="90">
        <f t="shared" si="0"/>
        <v>0</v>
      </c>
    </row>
    <row r="69" spans="1:10" ht="113.25" hidden="1" thickBot="1">
      <c r="A69" s="27"/>
      <c r="B69" s="24" t="s">
        <v>421</v>
      </c>
      <c r="C69" s="36" t="s">
        <v>296</v>
      </c>
      <c r="D69" s="36">
        <v>300</v>
      </c>
      <c r="E69" s="25">
        <v>10</v>
      </c>
      <c r="F69" s="21" t="s">
        <v>19</v>
      </c>
      <c r="G69" s="58">
        <v>0</v>
      </c>
      <c r="H69" s="58">
        <v>0</v>
      </c>
      <c r="I69" s="58">
        <v>0</v>
      </c>
      <c r="J69" s="90">
        <f t="shared" si="0"/>
        <v>0</v>
      </c>
    </row>
    <row r="70" spans="1:10" ht="132" hidden="1" thickBot="1">
      <c r="A70" s="27"/>
      <c r="B70" s="24" t="s">
        <v>422</v>
      </c>
      <c r="C70" s="36" t="s">
        <v>297</v>
      </c>
      <c r="D70" s="36">
        <v>300</v>
      </c>
      <c r="E70" s="25">
        <v>10</v>
      </c>
      <c r="F70" s="21" t="s">
        <v>19</v>
      </c>
      <c r="G70" s="58">
        <v>0</v>
      </c>
      <c r="H70" s="58">
        <v>0</v>
      </c>
      <c r="I70" s="58">
        <v>0</v>
      </c>
      <c r="J70" s="90">
        <f t="shared" si="0"/>
        <v>0</v>
      </c>
    </row>
    <row r="71" spans="1:10" ht="150.75" thickBot="1">
      <c r="A71" s="27"/>
      <c r="B71" s="24" t="s">
        <v>423</v>
      </c>
      <c r="C71" s="36" t="s">
        <v>61</v>
      </c>
      <c r="D71" s="36">
        <v>300</v>
      </c>
      <c r="E71" s="25">
        <v>10</v>
      </c>
      <c r="F71" s="21" t="s">
        <v>19</v>
      </c>
      <c r="G71" s="58">
        <v>9790.6</v>
      </c>
      <c r="H71" s="58">
        <v>10329.200000000001</v>
      </c>
      <c r="I71" s="58">
        <v>10741.8</v>
      </c>
      <c r="J71" s="90">
        <f t="shared" si="0"/>
        <v>30861.600000000002</v>
      </c>
    </row>
    <row r="72" spans="1:10" ht="132" hidden="1" thickBot="1">
      <c r="A72" s="27"/>
      <c r="B72" s="24" t="s">
        <v>424</v>
      </c>
      <c r="C72" s="36" t="s">
        <v>298</v>
      </c>
      <c r="D72" s="36">
        <v>300</v>
      </c>
      <c r="E72" s="25">
        <v>10</v>
      </c>
      <c r="F72" s="21" t="s">
        <v>19</v>
      </c>
      <c r="G72" s="58">
        <v>0</v>
      </c>
      <c r="H72" s="58">
        <v>0</v>
      </c>
      <c r="I72" s="58">
        <v>0</v>
      </c>
      <c r="J72" s="90">
        <f t="shared" si="0"/>
        <v>0</v>
      </c>
    </row>
    <row r="73" spans="1:10" ht="150.75" hidden="1" thickBot="1">
      <c r="A73" s="27"/>
      <c r="B73" s="24" t="s">
        <v>425</v>
      </c>
      <c r="C73" s="36" t="s">
        <v>299</v>
      </c>
      <c r="D73" s="36">
        <v>300</v>
      </c>
      <c r="E73" s="25">
        <v>10</v>
      </c>
      <c r="F73" s="21" t="s">
        <v>19</v>
      </c>
      <c r="G73" s="58">
        <v>0</v>
      </c>
      <c r="H73" s="58">
        <v>0</v>
      </c>
      <c r="I73" s="58">
        <v>0</v>
      </c>
      <c r="J73" s="90">
        <f t="shared" si="0"/>
        <v>0</v>
      </c>
    </row>
    <row r="74" spans="1:10" ht="19.5" thickBot="1">
      <c r="A74" s="33" t="s">
        <v>62</v>
      </c>
      <c r="B74" s="37" t="s">
        <v>63</v>
      </c>
      <c r="C74" s="33" t="s">
        <v>64</v>
      </c>
      <c r="D74" s="37"/>
      <c r="E74" s="37"/>
      <c r="F74" s="37"/>
      <c r="G74" s="54">
        <v>452713.13430870004</v>
      </c>
      <c r="H74" s="54">
        <v>884652.77879999997</v>
      </c>
      <c r="I74" s="54">
        <v>766963.97940000007</v>
      </c>
      <c r="J74" s="90">
        <f t="shared" si="0"/>
        <v>2104329.8925087</v>
      </c>
    </row>
    <row r="75" spans="1:10" ht="19.5" thickBot="1">
      <c r="A75" s="14"/>
      <c r="B75" s="15" t="s">
        <v>65</v>
      </c>
      <c r="C75" s="16" t="s">
        <v>66</v>
      </c>
      <c r="D75" s="17"/>
      <c r="E75" s="17"/>
      <c r="F75" s="17"/>
      <c r="G75" s="55">
        <v>91859.170519999985</v>
      </c>
      <c r="H75" s="55">
        <v>97023.722399999999</v>
      </c>
      <c r="I75" s="55">
        <v>101307.78039999999</v>
      </c>
      <c r="J75" s="90">
        <f t="shared" si="0"/>
        <v>290190.67331999994</v>
      </c>
    </row>
    <row r="76" spans="1:10" ht="150.75" thickBot="1">
      <c r="A76" s="27"/>
      <c r="B76" s="19" t="s">
        <v>485</v>
      </c>
      <c r="C76" s="20" t="s">
        <v>67</v>
      </c>
      <c r="D76" s="20">
        <v>100</v>
      </c>
      <c r="E76" s="21" t="s">
        <v>10</v>
      </c>
      <c r="F76" s="21" t="s">
        <v>18</v>
      </c>
      <c r="G76" s="56">
        <v>5442.2219879999993</v>
      </c>
      <c r="H76" s="56">
        <v>5659.9241999999995</v>
      </c>
      <c r="I76" s="56">
        <v>5886.3419999999996</v>
      </c>
      <c r="J76" s="90">
        <f t="shared" ref="J76:J139" si="1">SUM(G76:I76)</f>
        <v>16988.488187999999</v>
      </c>
    </row>
    <row r="77" spans="1:10" ht="113.25" thickBot="1">
      <c r="A77" s="27"/>
      <c r="B77" s="19" t="s">
        <v>486</v>
      </c>
      <c r="C77" s="20" t="s">
        <v>67</v>
      </c>
      <c r="D77" s="20">
        <v>200</v>
      </c>
      <c r="E77" s="21" t="s">
        <v>10</v>
      </c>
      <c r="F77" s="21" t="s">
        <v>18</v>
      </c>
      <c r="G77" s="56">
        <v>5598.1999999999989</v>
      </c>
      <c r="H77" s="56">
        <v>5746.2999999999993</v>
      </c>
      <c r="I77" s="56">
        <v>5926.5999999999995</v>
      </c>
      <c r="J77" s="90">
        <f t="shared" si="1"/>
        <v>17271.099999999999</v>
      </c>
    </row>
    <row r="78" spans="1:10" ht="94.5" thickBot="1">
      <c r="A78" s="27"/>
      <c r="B78" s="19" t="s">
        <v>487</v>
      </c>
      <c r="C78" s="20" t="s">
        <v>67</v>
      </c>
      <c r="D78" s="20">
        <v>500</v>
      </c>
      <c r="E78" s="21" t="s">
        <v>10</v>
      </c>
      <c r="F78" s="21" t="s">
        <v>18</v>
      </c>
      <c r="G78" s="56">
        <v>39.9</v>
      </c>
      <c r="H78" s="56">
        <v>0</v>
      </c>
      <c r="I78" s="56">
        <v>0</v>
      </c>
      <c r="J78" s="90">
        <f t="shared" si="1"/>
        <v>39.9</v>
      </c>
    </row>
    <row r="79" spans="1:10" ht="113.25" thickBot="1">
      <c r="A79" s="27"/>
      <c r="B79" s="19" t="s">
        <v>488</v>
      </c>
      <c r="C79" s="20" t="s">
        <v>67</v>
      </c>
      <c r="D79" s="20">
        <v>600</v>
      </c>
      <c r="E79" s="21" t="s">
        <v>10</v>
      </c>
      <c r="F79" s="21" t="s">
        <v>18</v>
      </c>
      <c r="G79" s="56">
        <v>27469.148531999999</v>
      </c>
      <c r="H79" s="56">
        <v>28595.253400000001</v>
      </c>
      <c r="I79" s="56">
        <v>28961.136599999998</v>
      </c>
      <c r="J79" s="90">
        <f t="shared" si="1"/>
        <v>85025.538532000006</v>
      </c>
    </row>
    <row r="80" spans="1:10" ht="94.5" thickBot="1">
      <c r="A80" s="27"/>
      <c r="B80" s="19" t="s">
        <v>489</v>
      </c>
      <c r="C80" s="20" t="s">
        <v>67</v>
      </c>
      <c r="D80" s="20">
        <v>800</v>
      </c>
      <c r="E80" s="21" t="s">
        <v>10</v>
      </c>
      <c r="F80" s="21" t="s">
        <v>18</v>
      </c>
      <c r="G80" s="56">
        <v>61.599999999999994</v>
      </c>
      <c r="H80" s="56">
        <v>61.599999999999994</v>
      </c>
      <c r="I80" s="56">
        <v>61.599999999999994</v>
      </c>
      <c r="J80" s="90">
        <f t="shared" si="1"/>
        <v>184.79999999999998</v>
      </c>
    </row>
    <row r="81" spans="1:10" ht="169.5" thickBot="1">
      <c r="A81" s="27"/>
      <c r="B81" s="24" t="s">
        <v>490</v>
      </c>
      <c r="C81" s="20" t="s">
        <v>69</v>
      </c>
      <c r="D81" s="20">
        <v>100</v>
      </c>
      <c r="E81" s="21" t="s">
        <v>10</v>
      </c>
      <c r="F81" s="21" t="s">
        <v>18</v>
      </c>
      <c r="G81" s="56">
        <v>9843.1</v>
      </c>
      <c r="H81" s="56">
        <v>10505.053599999999</v>
      </c>
      <c r="I81" s="56">
        <v>11171.16</v>
      </c>
      <c r="J81" s="90">
        <f t="shared" si="1"/>
        <v>31519.313599999998</v>
      </c>
    </row>
    <row r="82" spans="1:10" ht="132" thickBot="1">
      <c r="A82" s="27"/>
      <c r="B82" s="24" t="s">
        <v>491</v>
      </c>
      <c r="C82" s="20" t="s">
        <v>69</v>
      </c>
      <c r="D82" s="20">
        <v>200</v>
      </c>
      <c r="E82" s="21" t="s">
        <v>10</v>
      </c>
      <c r="F82" s="21" t="s">
        <v>18</v>
      </c>
      <c r="G82" s="56">
        <v>220.89999999999964</v>
      </c>
      <c r="H82" s="56">
        <v>269.84000000000015</v>
      </c>
      <c r="I82" s="56">
        <v>277.60000000000036</v>
      </c>
      <c r="J82" s="90">
        <f t="shared" si="1"/>
        <v>768.34000000000015</v>
      </c>
    </row>
    <row r="83" spans="1:10" ht="150.75" thickBot="1">
      <c r="A83" s="27"/>
      <c r="B83" s="24" t="s">
        <v>492</v>
      </c>
      <c r="C83" s="20" t="s">
        <v>69</v>
      </c>
      <c r="D83" s="20">
        <v>600</v>
      </c>
      <c r="E83" s="21" t="s">
        <v>10</v>
      </c>
      <c r="F83" s="21" t="s">
        <v>18</v>
      </c>
      <c r="G83" s="56">
        <v>43184.1</v>
      </c>
      <c r="H83" s="56">
        <v>46185.751199999999</v>
      </c>
      <c r="I83" s="56">
        <v>49023.341800000002</v>
      </c>
      <c r="J83" s="90">
        <f t="shared" si="1"/>
        <v>138393.193</v>
      </c>
    </row>
    <row r="84" spans="1:10" ht="19.5" thickBot="1">
      <c r="A84" s="14"/>
      <c r="B84" s="15" t="s">
        <v>70</v>
      </c>
      <c r="C84" s="16" t="s">
        <v>71</v>
      </c>
      <c r="D84" s="17"/>
      <c r="E84" s="17"/>
      <c r="F84" s="17"/>
      <c r="G84" s="55">
        <v>360853.96378870006</v>
      </c>
      <c r="H84" s="55">
        <v>787629.0564</v>
      </c>
      <c r="I84" s="55">
        <v>665656.19900000002</v>
      </c>
      <c r="J84" s="90">
        <f t="shared" si="1"/>
        <v>1814139.2191887</v>
      </c>
    </row>
    <row r="85" spans="1:10" ht="150.75" thickBot="1">
      <c r="A85" s="27"/>
      <c r="B85" s="19" t="s">
        <v>485</v>
      </c>
      <c r="C85" s="20" t="s">
        <v>72</v>
      </c>
      <c r="D85" s="20">
        <v>100</v>
      </c>
      <c r="E85" s="21" t="s">
        <v>10</v>
      </c>
      <c r="F85" s="21" t="s">
        <v>33</v>
      </c>
      <c r="G85" s="56">
        <v>1036.8098118</v>
      </c>
      <c r="H85" s="56">
        <v>1078.1862000000001</v>
      </c>
      <c r="I85" s="56">
        <v>1121.2824000000001</v>
      </c>
      <c r="J85" s="90">
        <f t="shared" si="1"/>
        <v>3236.2784118</v>
      </c>
    </row>
    <row r="86" spans="1:10" ht="113.25" thickBot="1">
      <c r="A86" s="27"/>
      <c r="B86" s="19" t="s">
        <v>486</v>
      </c>
      <c r="C86" s="20" t="s">
        <v>72</v>
      </c>
      <c r="D86" s="20">
        <v>200</v>
      </c>
      <c r="E86" s="21" t="s">
        <v>10</v>
      </c>
      <c r="F86" s="21" t="s">
        <v>33</v>
      </c>
      <c r="G86" s="56">
        <v>16447.399999999998</v>
      </c>
      <c r="H86" s="56">
        <v>16998.599999999999</v>
      </c>
      <c r="I86" s="56">
        <v>17041.3</v>
      </c>
      <c r="J86" s="90">
        <f t="shared" si="1"/>
        <v>50487.3</v>
      </c>
    </row>
    <row r="87" spans="1:10" ht="113.25" hidden="1" thickBot="1">
      <c r="A87" s="27"/>
      <c r="B87" s="19" t="s">
        <v>68</v>
      </c>
      <c r="C87" s="20" t="s">
        <v>72</v>
      </c>
      <c r="D87" s="20">
        <v>500</v>
      </c>
      <c r="E87" s="21" t="s">
        <v>10</v>
      </c>
      <c r="F87" s="21" t="s">
        <v>33</v>
      </c>
      <c r="G87" s="56">
        <v>0</v>
      </c>
      <c r="H87" s="56">
        <v>0</v>
      </c>
      <c r="I87" s="56">
        <v>0</v>
      </c>
      <c r="J87" s="90">
        <f t="shared" si="1"/>
        <v>0</v>
      </c>
    </row>
    <row r="88" spans="1:10" ht="113.25" thickBot="1">
      <c r="A88" s="27"/>
      <c r="B88" s="19" t="s">
        <v>488</v>
      </c>
      <c r="C88" s="20" t="s">
        <v>72</v>
      </c>
      <c r="D88" s="20">
        <v>600</v>
      </c>
      <c r="E88" s="21" t="s">
        <v>10</v>
      </c>
      <c r="F88" s="21" t="s">
        <v>33</v>
      </c>
      <c r="G88" s="56">
        <v>35376.831976900001</v>
      </c>
      <c r="H88" s="56">
        <v>36412.411800000002</v>
      </c>
      <c r="I88" s="56">
        <v>36301.792399999998</v>
      </c>
      <c r="J88" s="90">
        <f t="shared" si="1"/>
        <v>108091.0361769</v>
      </c>
    </row>
    <row r="89" spans="1:10" ht="94.5" thickBot="1">
      <c r="A89" s="27"/>
      <c r="B89" s="19" t="s">
        <v>489</v>
      </c>
      <c r="C89" s="20" t="s">
        <v>72</v>
      </c>
      <c r="D89" s="20">
        <v>800</v>
      </c>
      <c r="E89" s="21" t="s">
        <v>10</v>
      </c>
      <c r="F89" s="21" t="s">
        <v>33</v>
      </c>
      <c r="G89" s="56">
        <v>982.8</v>
      </c>
      <c r="H89" s="56">
        <v>982.8</v>
      </c>
      <c r="I89" s="56">
        <v>982.8</v>
      </c>
      <c r="J89" s="90">
        <f t="shared" si="1"/>
        <v>2948.3999999999996</v>
      </c>
    </row>
    <row r="90" spans="1:10" ht="132" thickBot="1">
      <c r="A90" s="27"/>
      <c r="B90" s="19" t="s">
        <v>493</v>
      </c>
      <c r="C90" s="20" t="s">
        <v>240</v>
      </c>
      <c r="D90" s="20">
        <v>200</v>
      </c>
      <c r="E90" s="21" t="s">
        <v>10</v>
      </c>
      <c r="F90" s="21" t="s">
        <v>33</v>
      </c>
      <c r="G90" s="56">
        <v>2623.5</v>
      </c>
      <c r="H90" s="56">
        <v>2623.5</v>
      </c>
      <c r="I90" s="56">
        <v>2543.5</v>
      </c>
      <c r="J90" s="90">
        <f t="shared" si="1"/>
        <v>7790.5</v>
      </c>
    </row>
    <row r="91" spans="1:10" ht="132" thickBot="1">
      <c r="A91" s="27"/>
      <c r="B91" s="19" t="s">
        <v>494</v>
      </c>
      <c r="C91" s="20" t="s">
        <v>240</v>
      </c>
      <c r="D91" s="20">
        <v>600</v>
      </c>
      <c r="E91" s="21" t="s">
        <v>10</v>
      </c>
      <c r="F91" s="21" t="s">
        <v>33</v>
      </c>
      <c r="G91" s="56">
        <v>9209.1</v>
      </c>
      <c r="H91" s="56">
        <v>9209.1</v>
      </c>
      <c r="I91" s="56">
        <v>9132.5999999999985</v>
      </c>
      <c r="J91" s="90">
        <f t="shared" si="1"/>
        <v>27550.799999999999</v>
      </c>
    </row>
    <row r="92" spans="1:10" ht="188.25" thickBot="1">
      <c r="A92" s="27"/>
      <c r="B92" s="19" t="s">
        <v>495</v>
      </c>
      <c r="C92" s="20" t="s">
        <v>247</v>
      </c>
      <c r="D92" s="20">
        <v>100</v>
      </c>
      <c r="E92" s="21" t="s">
        <v>10</v>
      </c>
      <c r="F92" s="21" t="s">
        <v>33</v>
      </c>
      <c r="G92" s="56">
        <v>4999.6999999999989</v>
      </c>
      <c r="H92" s="56">
        <v>4999.6799999999994</v>
      </c>
      <c r="I92" s="56">
        <v>4999.6799999999994</v>
      </c>
      <c r="J92" s="90">
        <f t="shared" si="1"/>
        <v>14999.059999999998</v>
      </c>
    </row>
    <row r="93" spans="1:10" ht="150.75" thickBot="1">
      <c r="A93" s="27"/>
      <c r="B93" s="19" t="s">
        <v>496</v>
      </c>
      <c r="C93" s="20" t="s">
        <v>247</v>
      </c>
      <c r="D93" s="20">
        <v>600</v>
      </c>
      <c r="E93" s="21" t="s">
        <v>10</v>
      </c>
      <c r="F93" s="21" t="s">
        <v>33</v>
      </c>
      <c r="G93" s="56">
        <v>7421.4</v>
      </c>
      <c r="H93" s="56">
        <v>7421.4</v>
      </c>
      <c r="I93" s="56">
        <v>7421.4</v>
      </c>
      <c r="J93" s="90">
        <f t="shared" si="1"/>
        <v>22264.199999999997</v>
      </c>
    </row>
    <row r="94" spans="1:10" ht="207" thickBot="1">
      <c r="A94" s="27"/>
      <c r="B94" s="24" t="s">
        <v>497</v>
      </c>
      <c r="C94" s="20" t="s">
        <v>73</v>
      </c>
      <c r="D94" s="20">
        <v>100</v>
      </c>
      <c r="E94" s="21" t="s">
        <v>10</v>
      </c>
      <c r="F94" s="21" t="s">
        <v>33</v>
      </c>
      <c r="G94" s="56">
        <v>73276.56</v>
      </c>
      <c r="H94" s="56">
        <v>79798.408199999991</v>
      </c>
      <c r="I94" s="56">
        <v>85008.361200000014</v>
      </c>
      <c r="J94" s="90">
        <f t="shared" si="1"/>
        <v>238083.32940000002</v>
      </c>
    </row>
    <row r="95" spans="1:10" ht="169.5" thickBot="1">
      <c r="A95" s="27"/>
      <c r="B95" s="24" t="s">
        <v>498</v>
      </c>
      <c r="C95" s="20" t="s">
        <v>73</v>
      </c>
      <c r="D95" s="20">
        <v>200</v>
      </c>
      <c r="E95" s="21" t="s">
        <v>10</v>
      </c>
      <c r="F95" s="21" t="s">
        <v>33</v>
      </c>
      <c r="G95" s="56">
        <v>2183.6999999999971</v>
      </c>
      <c r="H95" s="56">
        <v>2389.1000000000204</v>
      </c>
      <c r="I95" s="56">
        <v>3541.7999999999884</v>
      </c>
      <c r="J95" s="90">
        <f t="shared" si="1"/>
        <v>8114.6000000000058</v>
      </c>
    </row>
    <row r="96" spans="1:10" ht="169.5" thickBot="1">
      <c r="A96" s="27"/>
      <c r="B96" s="24" t="s">
        <v>499</v>
      </c>
      <c r="C96" s="20" t="s">
        <v>73</v>
      </c>
      <c r="D96" s="20">
        <v>600</v>
      </c>
      <c r="E96" s="21" t="s">
        <v>10</v>
      </c>
      <c r="F96" s="21" t="s">
        <v>33</v>
      </c>
      <c r="G96" s="56">
        <v>132893.24</v>
      </c>
      <c r="H96" s="56">
        <v>144708.81419999999</v>
      </c>
      <c r="I96" s="56">
        <v>156675.1514</v>
      </c>
      <c r="J96" s="90">
        <f t="shared" si="1"/>
        <v>434277.20559999999</v>
      </c>
    </row>
    <row r="97" spans="1:10" ht="188.25" thickBot="1">
      <c r="A97" s="27"/>
      <c r="B97" s="24" t="s">
        <v>563</v>
      </c>
      <c r="C97" s="20" t="s">
        <v>74</v>
      </c>
      <c r="D97" s="20">
        <v>100</v>
      </c>
      <c r="E97" s="21" t="s">
        <v>10</v>
      </c>
      <c r="F97" s="21" t="s">
        <v>18</v>
      </c>
      <c r="G97" s="56">
        <v>5468.4000000000005</v>
      </c>
      <c r="H97" s="56">
        <v>5836.152000000001</v>
      </c>
      <c r="I97" s="56">
        <v>6214.9668000000001</v>
      </c>
      <c r="J97" s="90">
        <f t="shared" si="1"/>
        <v>17519.518800000002</v>
      </c>
    </row>
    <row r="98" spans="1:10" ht="132" thickBot="1">
      <c r="A98" s="27"/>
      <c r="B98" s="24" t="s">
        <v>562</v>
      </c>
      <c r="C98" s="20" t="s">
        <v>74</v>
      </c>
      <c r="D98" s="20">
        <v>200</v>
      </c>
      <c r="E98" s="21" t="s">
        <v>10</v>
      </c>
      <c r="F98" s="21" t="s">
        <v>18</v>
      </c>
      <c r="G98" s="56">
        <v>116.39999999999964</v>
      </c>
      <c r="H98" s="56">
        <v>119.19999999999982</v>
      </c>
      <c r="I98" s="56">
        <v>123.89999999999964</v>
      </c>
      <c r="J98" s="90">
        <f t="shared" si="1"/>
        <v>359.49999999999909</v>
      </c>
    </row>
    <row r="99" spans="1:10" ht="150.75" thickBot="1">
      <c r="A99" s="27"/>
      <c r="B99" s="24" t="s">
        <v>564</v>
      </c>
      <c r="C99" s="20" t="s">
        <v>74</v>
      </c>
      <c r="D99" s="20">
        <v>600</v>
      </c>
      <c r="E99" s="21" t="s">
        <v>10</v>
      </c>
      <c r="F99" s="21" t="s">
        <v>18</v>
      </c>
      <c r="G99" s="56">
        <v>1121.7</v>
      </c>
      <c r="H99" s="56">
        <v>1404.5039999999999</v>
      </c>
      <c r="I99" s="56">
        <v>1556.5648000000003</v>
      </c>
      <c r="J99" s="90">
        <f t="shared" si="1"/>
        <v>4082.7687999999998</v>
      </c>
    </row>
    <row r="100" spans="1:10" ht="150.75" thickBot="1">
      <c r="A100" s="27"/>
      <c r="B100" s="24" t="s">
        <v>565</v>
      </c>
      <c r="C100" s="36" t="s">
        <v>75</v>
      </c>
      <c r="D100" s="25">
        <v>300</v>
      </c>
      <c r="E100" s="25">
        <v>10</v>
      </c>
      <c r="F100" s="21" t="s">
        <v>19</v>
      </c>
      <c r="G100" s="93">
        <v>532</v>
      </c>
      <c r="H100" s="93">
        <v>532</v>
      </c>
      <c r="I100" s="93">
        <v>532</v>
      </c>
      <c r="J100" s="90">
        <f t="shared" si="1"/>
        <v>1596</v>
      </c>
    </row>
    <row r="101" spans="1:10" ht="113.25" thickBot="1">
      <c r="A101" s="27"/>
      <c r="B101" s="24" t="s">
        <v>500</v>
      </c>
      <c r="C101" s="36" t="s">
        <v>76</v>
      </c>
      <c r="D101" s="25">
        <v>200</v>
      </c>
      <c r="E101" s="28" t="s">
        <v>10</v>
      </c>
      <c r="F101" s="38" t="s">
        <v>33</v>
      </c>
      <c r="G101" s="58">
        <v>340.5</v>
      </c>
      <c r="H101" s="58">
        <v>340.5</v>
      </c>
      <c r="I101" s="58">
        <v>343.29999999999995</v>
      </c>
      <c r="J101" s="90">
        <f t="shared" si="1"/>
        <v>1024.3</v>
      </c>
    </row>
    <row r="102" spans="1:10" ht="132" thickBot="1">
      <c r="A102" s="27"/>
      <c r="B102" s="24" t="s">
        <v>501</v>
      </c>
      <c r="C102" s="36" t="s">
        <v>76</v>
      </c>
      <c r="D102" s="25">
        <v>600</v>
      </c>
      <c r="E102" s="28" t="s">
        <v>10</v>
      </c>
      <c r="F102" s="38" t="s">
        <v>33</v>
      </c>
      <c r="G102" s="58">
        <v>1164</v>
      </c>
      <c r="H102" s="58">
        <v>1224.4000000000001</v>
      </c>
      <c r="I102" s="58">
        <v>1284.2</v>
      </c>
      <c r="J102" s="90">
        <f t="shared" si="1"/>
        <v>3672.6000000000004</v>
      </c>
    </row>
    <row r="103" spans="1:10" ht="113.25" thickBot="1">
      <c r="A103" s="27"/>
      <c r="B103" s="24" t="s">
        <v>502</v>
      </c>
      <c r="C103" s="36" t="s">
        <v>77</v>
      </c>
      <c r="D103" s="25">
        <v>200</v>
      </c>
      <c r="E103" s="28" t="s">
        <v>10</v>
      </c>
      <c r="F103" s="21" t="s">
        <v>33</v>
      </c>
      <c r="G103" s="58">
        <v>100</v>
      </c>
      <c r="H103" s="58">
        <v>100</v>
      </c>
      <c r="I103" s="58">
        <v>100</v>
      </c>
      <c r="J103" s="90">
        <f t="shared" si="1"/>
        <v>300</v>
      </c>
    </row>
    <row r="104" spans="1:10" ht="169.5" thickBot="1">
      <c r="A104" s="27"/>
      <c r="B104" s="24" t="s">
        <v>503</v>
      </c>
      <c r="C104" s="36" t="s">
        <v>426</v>
      </c>
      <c r="D104" s="25">
        <v>600</v>
      </c>
      <c r="E104" s="28" t="s">
        <v>10</v>
      </c>
      <c r="F104" s="21" t="s">
        <v>33</v>
      </c>
      <c r="G104" s="58">
        <v>1811.0219999999999</v>
      </c>
      <c r="H104" s="58">
        <v>0</v>
      </c>
      <c r="I104" s="58">
        <v>0</v>
      </c>
      <c r="J104" s="90">
        <f t="shared" si="1"/>
        <v>1811.0219999999999</v>
      </c>
    </row>
    <row r="105" spans="1:10" ht="150.75" hidden="1" thickBot="1">
      <c r="A105" s="27"/>
      <c r="B105" s="24" t="s">
        <v>300</v>
      </c>
      <c r="C105" s="36" t="s">
        <v>301</v>
      </c>
      <c r="D105" s="25">
        <v>200</v>
      </c>
      <c r="E105" s="28" t="s">
        <v>10</v>
      </c>
      <c r="F105" s="21" t="s">
        <v>33</v>
      </c>
      <c r="G105" s="58"/>
      <c r="H105" s="58">
        <v>0</v>
      </c>
      <c r="I105" s="58">
        <v>0</v>
      </c>
      <c r="J105" s="90">
        <f t="shared" si="1"/>
        <v>0</v>
      </c>
    </row>
    <row r="106" spans="1:10" ht="169.5" hidden="1" thickBot="1">
      <c r="A106" s="27"/>
      <c r="B106" s="24" t="s">
        <v>302</v>
      </c>
      <c r="C106" s="36" t="s">
        <v>301</v>
      </c>
      <c r="D106" s="25">
        <v>600</v>
      </c>
      <c r="E106" s="28" t="s">
        <v>10</v>
      </c>
      <c r="F106" s="21" t="s">
        <v>33</v>
      </c>
      <c r="G106" s="58">
        <v>0</v>
      </c>
      <c r="H106" s="58">
        <v>0</v>
      </c>
      <c r="I106" s="58">
        <v>0</v>
      </c>
      <c r="J106" s="90">
        <f t="shared" si="1"/>
        <v>0</v>
      </c>
    </row>
    <row r="107" spans="1:10" ht="132" hidden="1" thickBot="1">
      <c r="A107" s="27"/>
      <c r="B107" s="24" t="s">
        <v>303</v>
      </c>
      <c r="C107" s="36"/>
      <c r="D107" s="25">
        <v>200</v>
      </c>
      <c r="E107" s="28" t="s">
        <v>10</v>
      </c>
      <c r="F107" s="21" t="s">
        <v>33</v>
      </c>
      <c r="G107" s="58">
        <v>0</v>
      </c>
      <c r="H107" s="58">
        <v>0</v>
      </c>
      <c r="I107" s="58">
        <v>0</v>
      </c>
      <c r="J107" s="90">
        <f t="shared" si="1"/>
        <v>0</v>
      </c>
    </row>
    <row r="108" spans="1:10" ht="132" hidden="1" thickBot="1">
      <c r="A108" s="27"/>
      <c r="B108" s="24" t="s">
        <v>304</v>
      </c>
      <c r="C108" s="36"/>
      <c r="D108" s="25">
        <v>600</v>
      </c>
      <c r="E108" s="28" t="s">
        <v>10</v>
      </c>
      <c r="F108" s="21" t="s">
        <v>33</v>
      </c>
      <c r="G108" s="58">
        <v>0</v>
      </c>
      <c r="H108" s="58">
        <v>0</v>
      </c>
      <c r="I108" s="58">
        <v>0</v>
      </c>
      <c r="J108" s="90">
        <f t="shared" si="1"/>
        <v>0</v>
      </c>
    </row>
    <row r="109" spans="1:10" ht="150.75" hidden="1" thickBot="1">
      <c r="A109" s="27"/>
      <c r="B109" s="24" t="s">
        <v>305</v>
      </c>
      <c r="C109" s="36"/>
      <c r="D109" s="25">
        <v>600</v>
      </c>
      <c r="E109" s="28" t="s">
        <v>10</v>
      </c>
      <c r="F109" s="21" t="s">
        <v>33</v>
      </c>
      <c r="G109" s="58">
        <v>0</v>
      </c>
      <c r="H109" s="58">
        <v>0</v>
      </c>
      <c r="I109" s="58">
        <v>0</v>
      </c>
      <c r="J109" s="90">
        <f t="shared" si="1"/>
        <v>0</v>
      </c>
    </row>
    <row r="110" spans="1:10" ht="150.75" hidden="1" thickBot="1">
      <c r="A110" s="27"/>
      <c r="B110" s="24" t="s">
        <v>248</v>
      </c>
      <c r="C110" s="36" t="s">
        <v>249</v>
      </c>
      <c r="D110" s="25">
        <v>200</v>
      </c>
      <c r="E110" s="28" t="s">
        <v>10</v>
      </c>
      <c r="F110" s="21" t="s">
        <v>33</v>
      </c>
      <c r="G110" s="58">
        <v>0</v>
      </c>
      <c r="H110" s="58">
        <v>0</v>
      </c>
      <c r="I110" s="58">
        <v>0</v>
      </c>
      <c r="J110" s="90">
        <f t="shared" si="1"/>
        <v>0</v>
      </c>
    </row>
    <row r="111" spans="1:10" ht="150.75" hidden="1" thickBot="1">
      <c r="A111" s="27"/>
      <c r="B111" s="24" t="s">
        <v>306</v>
      </c>
      <c r="C111" s="36" t="s">
        <v>249</v>
      </c>
      <c r="D111" s="25">
        <v>600</v>
      </c>
      <c r="E111" s="28" t="s">
        <v>10</v>
      </c>
      <c r="F111" s="21" t="s">
        <v>33</v>
      </c>
      <c r="G111" s="58">
        <v>0</v>
      </c>
      <c r="H111" s="58">
        <v>0</v>
      </c>
      <c r="I111" s="58">
        <v>0</v>
      </c>
      <c r="J111" s="90">
        <f t="shared" si="1"/>
        <v>0</v>
      </c>
    </row>
    <row r="112" spans="1:10" ht="94.5" thickBot="1">
      <c r="A112" s="27"/>
      <c r="B112" s="24" t="s">
        <v>504</v>
      </c>
      <c r="C112" s="36" t="s">
        <v>241</v>
      </c>
      <c r="D112" s="25">
        <v>200</v>
      </c>
      <c r="E112" s="28" t="s">
        <v>10</v>
      </c>
      <c r="F112" s="21" t="s">
        <v>33</v>
      </c>
      <c r="G112" s="58">
        <v>3800</v>
      </c>
      <c r="H112" s="58">
        <v>6000</v>
      </c>
      <c r="I112" s="58">
        <v>0</v>
      </c>
      <c r="J112" s="90">
        <f t="shared" si="1"/>
        <v>9800</v>
      </c>
    </row>
    <row r="113" spans="1:10" ht="113.25" hidden="1" thickBot="1">
      <c r="A113" s="27"/>
      <c r="B113" s="24" t="s">
        <v>242</v>
      </c>
      <c r="C113" s="36" t="s">
        <v>241</v>
      </c>
      <c r="D113" s="25">
        <v>600</v>
      </c>
      <c r="E113" s="28" t="s">
        <v>10</v>
      </c>
      <c r="F113" s="21" t="s">
        <v>33</v>
      </c>
      <c r="G113" s="58">
        <v>0</v>
      </c>
      <c r="H113" s="58">
        <v>0</v>
      </c>
      <c r="I113" s="58">
        <v>0</v>
      </c>
      <c r="J113" s="90">
        <f t="shared" si="1"/>
        <v>0</v>
      </c>
    </row>
    <row r="114" spans="1:10" ht="113.25" thickBot="1">
      <c r="A114" s="27"/>
      <c r="B114" s="24" t="s">
        <v>450</v>
      </c>
      <c r="C114" s="36" t="s">
        <v>451</v>
      </c>
      <c r="D114" s="25">
        <v>200</v>
      </c>
      <c r="E114" s="28" t="s">
        <v>10</v>
      </c>
      <c r="F114" s="21" t="s">
        <v>87</v>
      </c>
      <c r="G114" s="58">
        <v>134.78</v>
      </c>
      <c r="H114" s="58">
        <v>132.85</v>
      </c>
      <c r="I114" s="58">
        <v>132.85</v>
      </c>
      <c r="J114" s="90">
        <f t="shared" si="1"/>
        <v>400.48</v>
      </c>
    </row>
    <row r="115" spans="1:10" ht="113.25" thickBot="1">
      <c r="A115" s="27"/>
      <c r="B115" s="24" t="s">
        <v>450</v>
      </c>
      <c r="C115" s="36" t="s">
        <v>451</v>
      </c>
      <c r="D115" s="25">
        <v>200</v>
      </c>
      <c r="E115" s="28" t="s">
        <v>10</v>
      </c>
      <c r="F115" s="21" t="s">
        <v>87</v>
      </c>
      <c r="G115" s="58">
        <v>404.32000000000005</v>
      </c>
      <c r="H115" s="58">
        <v>398.54999999999995</v>
      </c>
      <c r="I115" s="58">
        <v>398.54999999999995</v>
      </c>
      <c r="J115" s="90">
        <f t="shared" si="1"/>
        <v>1201.42</v>
      </c>
    </row>
    <row r="116" spans="1:10" ht="57" thickBot="1">
      <c r="A116" s="27"/>
      <c r="B116" s="24" t="s">
        <v>452</v>
      </c>
      <c r="C116" s="36" t="s">
        <v>453</v>
      </c>
      <c r="D116" s="25">
        <v>600</v>
      </c>
      <c r="E116" s="28" t="s">
        <v>10</v>
      </c>
      <c r="F116" s="21" t="s">
        <v>87</v>
      </c>
      <c r="G116" s="58">
        <v>59409.8</v>
      </c>
      <c r="H116" s="58">
        <v>464918.9</v>
      </c>
      <c r="I116" s="58">
        <v>330200.2</v>
      </c>
      <c r="J116" s="90">
        <f t="shared" si="1"/>
        <v>854528.90000000014</v>
      </c>
    </row>
    <row r="117" spans="1:10" ht="38.25" hidden="1" thickBot="1">
      <c r="A117" s="14"/>
      <c r="B117" s="15" t="s">
        <v>307</v>
      </c>
      <c r="C117" s="16" t="s">
        <v>308</v>
      </c>
      <c r="D117" s="17"/>
      <c r="E117" s="17"/>
      <c r="F117" s="17"/>
      <c r="G117" s="63"/>
      <c r="H117" s="63">
        <v>0</v>
      </c>
      <c r="I117" s="63">
        <v>0</v>
      </c>
      <c r="J117" s="90">
        <f t="shared" si="1"/>
        <v>0</v>
      </c>
    </row>
    <row r="118" spans="1:10" ht="19.5" hidden="1" thickBot="1">
      <c r="A118" s="14"/>
      <c r="B118" s="15" t="s">
        <v>309</v>
      </c>
      <c r="C118" s="16" t="s">
        <v>310</v>
      </c>
      <c r="D118" s="17"/>
      <c r="E118" s="17"/>
      <c r="F118" s="17"/>
      <c r="G118" s="63"/>
      <c r="H118" s="63">
        <v>0</v>
      </c>
      <c r="I118" s="63">
        <v>0</v>
      </c>
      <c r="J118" s="90">
        <f t="shared" si="1"/>
        <v>0</v>
      </c>
    </row>
    <row r="119" spans="1:10" ht="38.25" hidden="1" thickBot="1">
      <c r="A119" s="14"/>
      <c r="B119" s="15" t="s">
        <v>311</v>
      </c>
      <c r="C119" s="16" t="s">
        <v>312</v>
      </c>
      <c r="D119" s="17"/>
      <c r="E119" s="17"/>
      <c r="F119" s="17"/>
      <c r="G119" s="63"/>
      <c r="H119" s="63">
        <v>0</v>
      </c>
      <c r="I119" s="63">
        <v>0</v>
      </c>
      <c r="J119" s="90">
        <f t="shared" si="1"/>
        <v>0</v>
      </c>
    </row>
    <row r="120" spans="1:10" ht="38.25" hidden="1" thickBot="1">
      <c r="A120" s="14"/>
      <c r="B120" s="15" t="s">
        <v>313</v>
      </c>
      <c r="C120" s="16" t="s">
        <v>314</v>
      </c>
      <c r="D120" s="17"/>
      <c r="E120" s="17"/>
      <c r="F120" s="17"/>
      <c r="G120" s="63"/>
      <c r="H120" s="63">
        <v>0</v>
      </c>
      <c r="I120" s="63">
        <v>0</v>
      </c>
      <c r="J120" s="90">
        <f t="shared" si="1"/>
        <v>0</v>
      </c>
    </row>
    <row r="121" spans="1:10" ht="19.5" thickBot="1">
      <c r="A121" s="33" t="s">
        <v>78</v>
      </c>
      <c r="B121" s="37" t="s">
        <v>79</v>
      </c>
      <c r="C121" s="33" t="s">
        <v>80</v>
      </c>
      <c r="D121" s="37"/>
      <c r="E121" s="37"/>
      <c r="F121" s="37"/>
      <c r="G121" s="54">
        <v>33742.842199999999</v>
      </c>
      <c r="H121" s="54">
        <v>35024.328799999996</v>
      </c>
      <c r="I121" s="54">
        <v>36376.061199999996</v>
      </c>
      <c r="J121" s="90">
        <f t="shared" si="1"/>
        <v>105143.2322</v>
      </c>
    </row>
    <row r="122" spans="1:10" ht="57" thickBot="1">
      <c r="A122" s="14"/>
      <c r="B122" s="15" t="s">
        <v>81</v>
      </c>
      <c r="C122" s="16" t="s">
        <v>82</v>
      </c>
      <c r="D122" s="17"/>
      <c r="E122" s="17"/>
      <c r="F122" s="17"/>
      <c r="G122" s="55">
        <v>33342.842199999999</v>
      </c>
      <c r="H122" s="55">
        <v>34624.328799999996</v>
      </c>
      <c r="I122" s="55">
        <v>35976.061199999996</v>
      </c>
      <c r="J122" s="90">
        <f t="shared" si="1"/>
        <v>103943.2322</v>
      </c>
    </row>
    <row r="123" spans="1:10" ht="150.75" hidden="1" thickBot="1">
      <c r="A123" s="27"/>
      <c r="B123" s="19" t="s">
        <v>315</v>
      </c>
      <c r="C123" s="39" t="s">
        <v>316</v>
      </c>
      <c r="D123" s="20">
        <v>600</v>
      </c>
      <c r="E123" s="21" t="s">
        <v>10</v>
      </c>
      <c r="F123" s="21" t="s">
        <v>25</v>
      </c>
      <c r="G123" s="56">
        <v>0</v>
      </c>
      <c r="H123" s="56">
        <v>0</v>
      </c>
      <c r="I123" s="56">
        <v>0</v>
      </c>
      <c r="J123" s="90">
        <f t="shared" si="1"/>
        <v>0</v>
      </c>
    </row>
    <row r="124" spans="1:10" ht="150.75" thickBot="1">
      <c r="A124" s="27"/>
      <c r="B124" s="19" t="s">
        <v>505</v>
      </c>
      <c r="C124" s="20" t="s">
        <v>83</v>
      </c>
      <c r="D124" s="20">
        <v>100</v>
      </c>
      <c r="E124" s="21" t="s">
        <v>10</v>
      </c>
      <c r="F124" s="21" t="s">
        <v>25</v>
      </c>
      <c r="G124" s="56">
        <v>12939.536400000001</v>
      </c>
      <c r="H124" s="56">
        <v>13457.211600000001</v>
      </c>
      <c r="I124" s="56">
        <v>13995.4584</v>
      </c>
      <c r="J124" s="90">
        <f t="shared" si="1"/>
        <v>40392.206399999995</v>
      </c>
    </row>
    <row r="125" spans="1:10" ht="113.25" thickBot="1">
      <c r="A125" s="27"/>
      <c r="B125" s="19" t="s">
        <v>506</v>
      </c>
      <c r="C125" s="20" t="s">
        <v>83</v>
      </c>
      <c r="D125" s="20">
        <v>200</v>
      </c>
      <c r="E125" s="21" t="s">
        <v>10</v>
      </c>
      <c r="F125" s="21" t="s">
        <v>25</v>
      </c>
      <c r="G125" s="56">
        <v>1438.2000000000014</v>
      </c>
      <c r="H125" s="56">
        <v>1470.600000000001</v>
      </c>
      <c r="I125" s="56">
        <v>1512.5999999999992</v>
      </c>
      <c r="J125" s="90">
        <f t="shared" si="1"/>
        <v>4421.4000000000015</v>
      </c>
    </row>
    <row r="126" spans="1:10" ht="113.25" thickBot="1">
      <c r="A126" s="27"/>
      <c r="B126" s="19" t="s">
        <v>427</v>
      </c>
      <c r="C126" s="20" t="s">
        <v>83</v>
      </c>
      <c r="D126" s="20">
        <v>300</v>
      </c>
      <c r="E126" s="21" t="s">
        <v>10</v>
      </c>
      <c r="F126" s="21" t="s">
        <v>25</v>
      </c>
      <c r="G126" s="56">
        <v>10</v>
      </c>
      <c r="H126" s="56">
        <v>10</v>
      </c>
      <c r="I126" s="56">
        <v>10</v>
      </c>
      <c r="J126" s="90">
        <f t="shared" si="1"/>
        <v>30</v>
      </c>
    </row>
    <row r="127" spans="1:10" ht="113.25" thickBot="1">
      <c r="A127" s="27"/>
      <c r="B127" s="19" t="s">
        <v>507</v>
      </c>
      <c r="C127" s="20" t="s">
        <v>83</v>
      </c>
      <c r="D127" s="20">
        <v>600</v>
      </c>
      <c r="E127" s="21" t="s">
        <v>10</v>
      </c>
      <c r="F127" s="21" t="s">
        <v>25</v>
      </c>
      <c r="G127" s="56">
        <v>18944.4058</v>
      </c>
      <c r="H127" s="56">
        <v>19675.817199999998</v>
      </c>
      <c r="I127" s="56">
        <v>20447.302800000001</v>
      </c>
      <c r="J127" s="90">
        <f t="shared" si="1"/>
        <v>59067.525800000003</v>
      </c>
    </row>
    <row r="128" spans="1:10" ht="94.5" thickBot="1">
      <c r="A128" s="27"/>
      <c r="B128" s="19" t="s">
        <v>508</v>
      </c>
      <c r="C128" s="20" t="s">
        <v>83</v>
      </c>
      <c r="D128" s="20">
        <v>800</v>
      </c>
      <c r="E128" s="21" t="s">
        <v>10</v>
      </c>
      <c r="F128" s="21" t="s">
        <v>25</v>
      </c>
      <c r="G128" s="56">
        <v>10.7</v>
      </c>
      <c r="H128" s="56">
        <v>10.7</v>
      </c>
      <c r="I128" s="56">
        <v>10.7</v>
      </c>
      <c r="J128" s="90">
        <f t="shared" si="1"/>
        <v>32.099999999999994</v>
      </c>
    </row>
    <row r="129" spans="1:10" ht="38.25" thickBot="1">
      <c r="A129" s="14"/>
      <c r="B129" s="15" t="s">
        <v>84</v>
      </c>
      <c r="C129" s="16" t="s">
        <v>85</v>
      </c>
      <c r="D129" s="17"/>
      <c r="E129" s="17"/>
      <c r="F129" s="17"/>
      <c r="G129" s="55">
        <v>400</v>
      </c>
      <c r="H129" s="55">
        <v>400</v>
      </c>
      <c r="I129" s="55">
        <v>400</v>
      </c>
      <c r="J129" s="90">
        <f t="shared" si="1"/>
        <v>1200</v>
      </c>
    </row>
    <row r="130" spans="1:10" ht="94.5" thickBot="1">
      <c r="A130" s="27"/>
      <c r="B130" s="19" t="s">
        <v>509</v>
      </c>
      <c r="C130" s="20" t="s">
        <v>86</v>
      </c>
      <c r="D130" s="20">
        <v>200</v>
      </c>
      <c r="E130" s="21" t="s">
        <v>10</v>
      </c>
      <c r="F130" s="21" t="s">
        <v>87</v>
      </c>
      <c r="G130" s="56">
        <v>400</v>
      </c>
      <c r="H130" s="56">
        <v>400</v>
      </c>
      <c r="I130" s="56">
        <v>400</v>
      </c>
      <c r="J130" s="90">
        <f t="shared" si="1"/>
        <v>1200</v>
      </c>
    </row>
    <row r="131" spans="1:10" ht="19.5" thickBot="1">
      <c r="A131" s="33" t="s">
        <v>88</v>
      </c>
      <c r="B131" s="37" t="s">
        <v>89</v>
      </c>
      <c r="C131" s="33" t="s">
        <v>90</v>
      </c>
      <c r="D131" s="37"/>
      <c r="E131" s="37"/>
      <c r="F131" s="37"/>
      <c r="G131" s="54">
        <v>6521.0999999999995</v>
      </c>
      <c r="H131" s="54">
        <v>6719.5999999999995</v>
      </c>
      <c r="I131" s="54">
        <v>6763.3</v>
      </c>
      <c r="J131" s="90">
        <f t="shared" si="1"/>
        <v>20004</v>
      </c>
    </row>
    <row r="132" spans="1:10" ht="57" hidden="1" thickBot="1">
      <c r="A132" s="14"/>
      <c r="B132" s="15" t="s">
        <v>317</v>
      </c>
      <c r="C132" s="16" t="s">
        <v>318</v>
      </c>
      <c r="D132" s="17"/>
      <c r="E132" s="17"/>
      <c r="F132" s="17"/>
      <c r="G132" s="55">
        <v>0</v>
      </c>
      <c r="H132" s="55">
        <v>0</v>
      </c>
      <c r="I132" s="55">
        <v>0</v>
      </c>
      <c r="J132" s="90">
        <f t="shared" si="1"/>
        <v>0</v>
      </c>
    </row>
    <row r="133" spans="1:10" ht="113.25" hidden="1" thickBot="1">
      <c r="A133" s="27"/>
      <c r="B133" s="19" t="s">
        <v>319</v>
      </c>
      <c r="C133" s="20" t="s">
        <v>320</v>
      </c>
      <c r="D133" s="20">
        <v>200</v>
      </c>
      <c r="E133" s="21" t="s">
        <v>10</v>
      </c>
      <c r="F133" s="21" t="s">
        <v>10</v>
      </c>
      <c r="G133" s="56"/>
      <c r="H133" s="56">
        <v>0</v>
      </c>
      <c r="I133" s="56">
        <v>0</v>
      </c>
      <c r="J133" s="90">
        <f t="shared" si="1"/>
        <v>0</v>
      </c>
    </row>
    <row r="134" spans="1:10" ht="113.25" hidden="1" thickBot="1">
      <c r="A134" s="27"/>
      <c r="B134" s="19" t="s">
        <v>321</v>
      </c>
      <c r="C134" s="20" t="s">
        <v>322</v>
      </c>
      <c r="D134" s="20">
        <v>200</v>
      </c>
      <c r="E134" s="21" t="s">
        <v>10</v>
      </c>
      <c r="F134" s="21" t="s">
        <v>10</v>
      </c>
      <c r="G134" s="56"/>
      <c r="H134" s="56">
        <v>0</v>
      </c>
      <c r="I134" s="56">
        <v>0</v>
      </c>
      <c r="J134" s="90">
        <f t="shared" si="1"/>
        <v>0</v>
      </c>
    </row>
    <row r="135" spans="1:10" ht="113.25" hidden="1" thickBot="1">
      <c r="A135" s="27"/>
      <c r="B135" s="19" t="s">
        <v>323</v>
      </c>
      <c r="C135" s="20" t="s">
        <v>324</v>
      </c>
      <c r="D135" s="20">
        <v>200</v>
      </c>
      <c r="E135" s="21" t="s">
        <v>10</v>
      </c>
      <c r="F135" s="21" t="s">
        <v>10</v>
      </c>
      <c r="G135" s="56"/>
      <c r="H135" s="56">
        <v>0</v>
      </c>
      <c r="I135" s="56">
        <v>0</v>
      </c>
      <c r="J135" s="90">
        <f t="shared" si="1"/>
        <v>0</v>
      </c>
    </row>
    <row r="136" spans="1:10" ht="19.5" thickBot="1">
      <c r="A136" s="14"/>
      <c r="B136" s="15" t="s">
        <v>91</v>
      </c>
      <c r="C136" s="16" t="s">
        <v>92</v>
      </c>
      <c r="D136" s="17"/>
      <c r="E136" s="17"/>
      <c r="F136" s="17"/>
      <c r="G136" s="55">
        <v>6521.0999999999995</v>
      </c>
      <c r="H136" s="55">
        <v>6719.5999999999995</v>
      </c>
      <c r="I136" s="55">
        <v>6763.3</v>
      </c>
      <c r="J136" s="90">
        <f t="shared" si="1"/>
        <v>20004</v>
      </c>
    </row>
    <row r="137" spans="1:10" ht="113.25" thickBot="1">
      <c r="A137" s="27"/>
      <c r="B137" s="19" t="s">
        <v>510</v>
      </c>
      <c r="C137" s="20" t="s">
        <v>93</v>
      </c>
      <c r="D137" s="20">
        <v>200</v>
      </c>
      <c r="E137" s="21" t="s">
        <v>10</v>
      </c>
      <c r="F137" s="21" t="s">
        <v>10</v>
      </c>
      <c r="G137" s="56">
        <v>5619.4</v>
      </c>
      <c r="H137" s="56">
        <v>5958.4</v>
      </c>
      <c r="I137" s="56">
        <v>6001.1</v>
      </c>
      <c r="J137" s="90">
        <f t="shared" si="1"/>
        <v>17578.900000000001</v>
      </c>
    </row>
    <row r="138" spans="1:10" ht="94.5" thickBot="1">
      <c r="A138" s="27"/>
      <c r="B138" s="19" t="s">
        <v>428</v>
      </c>
      <c r="C138" s="20" t="s">
        <v>94</v>
      </c>
      <c r="D138" s="20">
        <v>300</v>
      </c>
      <c r="E138" s="21" t="s">
        <v>10</v>
      </c>
      <c r="F138" s="21" t="s">
        <v>10</v>
      </c>
      <c r="G138" s="56">
        <v>426</v>
      </c>
      <c r="H138" s="56">
        <v>285</v>
      </c>
      <c r="I138" s="56">
        <v>286</v>
      </c>
      <c r="J138" s="90">
        <f t="shared" si="1"/>
        <v>997</v>
      </c>
    </row>
    <row r="139" spans="1:10" ht="113.25" thickBot="1">
      <c r="A139" s="27"/>
      <c r="B139" s="19" t="s">
        <v>511</v>
      </c>
      <c r="C139" s="20" t="s">
        <v>93</v>
      </c>
      <c r="D139" s="20">
        <v>200</v>
      </c>
      <c r="E139" s="21" t="s">
        <v>10</v>
      </c>
      <c r="F139" s="21" t="s">
        <v>10</v>
      </c>
      <c r="G139" s="56">
        <v>475.7</v>
      </c>
      <c r="H139" s="56">
        <v>476.2</v>
      </c>
      <c r="I139" s="56">
        <v>476.2</v>
      </c>
      <c r="J139" s="90">
        <f t="shared" si="1"/>
        <v>1428.1</v>
      </c>
    </row>
    <row r="140" spans="1:10" ht="38.25" thickBot="1">
      <c r="A140" s="33" t="s">
        <v>95</v>
      </c>
      <c r="B140" s="34" t="s">
        <v>96</v>
      </c>
      <c r="C140" s="33" t="s">
        <v>97</v>
      </c>
      <c r="D140" s="37"/>
      <c r="E140" s="37"/>
      <c r="F140" s="37"/>
      <c r="G140" s="54">
        <v>17950.573199999999</v>
      </c>
      <c r="H140" s="54">
        <v>18419.4542</v>
      </c>
      <c r="I140" s="54">
        <v>19122.609200000003</v>
      </c>
      <c r="J140" s="90">
        <f t="shared" ref="J140:J203" si="2">SUM(G140:I140)</f>
        <v>55492.636599999998</v>
      </c>
    </row>
    <row r="141" spans="1:10" ht="57" thickBot="1">
      <c r="A141" s="14"/>
      <c r="B141" s="15" t="s">
        <v>243</v>
      </c>
      <c r="C141" s="16" t="s">
        <v>98</v>
      </c>
      <c r="D141" s="17"/>
      <c r="E141" s="17"/>
      <c r="F141" s="17"/>
      <c r="G141" s="55">
        <v>3716.3288000000002</v>
      </c>
      <c r="H141" s="55">
        <v>3865.1932000000002</v>
      </c>
      <c r="I141" s="55">
        <v>4009.1958</v>
      </c>
      <c r="J141" s="90">
        <f t="shared" si="2"/>
        <v>11590.7178</v>
      </c>
    </row>
    <row r="142" spans="1:10" ht="188.25" thickBot="1">
      <c r="A142" s="27"/>
      <c r="B142" s="24" t="s">
        <v>512</v>
      </c>
      <c r="C142" s="25" t="s">
        <v>99</v>
      </c>
      <c r="D142" s="25">
        <v>100</v>
      </c>
      <c r="E142" s="21" t="s">
        <v>10</v>
      </c>
      <c r="F142" s="21" t="s">
        <v>87</v>
      </c>
      <c r="G142" s="58">
        <v>3325.8288000000002</v>
      </c>
      <c r="H142" s="58">
        <v>3458.8932</v>
      </c>
      <c r="I142" s="58">
        <v>3597.2957999999999</v>
      </c>
      <c r="J142" s="90">
        <f t="shared" si="2"/>
        <v>10382.0178</v>
      </c>
    </row>
    <row r="143" spans="1:10" ht="132" thickBot="1">
      <c r="A143" s="27"/>
      <c r="B143" s="24" t="s">
        <v>513</v>
      </c>
      <c r="C143" s="25" t="s">
        <v>99</v>
      </c>
      <c r="D143" s="25">
        <v>200</v>
      </c>
      <c r="E143" s="21" t="s">
        <v>10</v>
      </c>
      <c r="F143" s="21" t="s">
        <v>87</v>
      </c>
      <c r="G143" s="58">
        <v>390.5</v>
      </c>
      <c r="H143" s="58">
        <v>406.30000000000018</v>
      </c>
      <c r="I143" s="58">
        <v>411.90000000000009</v>
      </c>
      <c r="J143" s="90">
        <f t="shared" si="2"/>
        <v>1208.7000000000003</v>
      </c>
    </row>
    <row r="144" spans="1:10" ht="132" hidden="1" thickBot="1">
      <c r="A144" s="27"/>
      <c r="B144" s="24" t="s">
        <v>325</v>
      </c>
      <c r="C144" s="25" t="s">
        <v>99</v>
      </c>
      <c r="D144" s="25">
        <v>800</v>
      </c>
      <c r="E144" s="21" t="s">
        <v>10</v>
      </c>
      <c r="F144" s="21" t="s">
        <v>87</v>
      </c>
      <c r="G144" s="58">
        <v>0</v>
      </c>
      <c r="H144" s="58">
        <v>0</v>
      </c>
      <c r="I144" s="58">
        <v>0</v>
      </c>
      <c r="J144" s="90">
        <f t="shared" si="2"/>
        <v>0</v>
      </c>
    </row>
    <row r="145" spans="1:10" ht="75.75" thickBot="1">
      <c r="A145" s="14"/>
      <c r="B145" s="15" t="s">
        <v>100</v>
      </c>
      <c r="C145" s="16" t="s">
        <v>101</v>
      </c>
      <c r="D145" s="17"/>
      <c r="E145" s="17"/>
      <c r="F145" s="17"/>
      <c r="G145" s="55">
        <v>14234.2444</v>
      </c>
      <c r="H145" s="55">
        <v>14554.261</v>
      </c>
      <c r="I145" s="55">
        <v>15113.413400000001</v>
      </c>
      <c r="J145" s="90">
        <f t="shared" si="2"/>
        <v>43901.918799999999</v>
      </c>
    </row>
    <row r="146" spans="1:10" ht="169.5" thickBot="1">
      <c r="A146" s="27"/>
      <c r="B146" s="24" t="s">
        <v>514</v>
      </c>
      <c r="C146" s="25" t="s">
        <v>102</v>
      </c>
      <c r="D146" s="25">
        <v>100</v>
      </c>
      <c r="E146" s="21" t="s">
        <v>10</v>
      </c>
      <c r="F146" s="21" t="s">
        <v>87</v>
      </c>
      <c r="G146" s="58">
        <v>12619.2444</v>
      </c>
      <c r="H146" s="58">
        <v>12896.960999999999</v>
      </c>
      <c r="I146" s="58">
        <v>13412.813399999999</v>
      </c>
      <c r="J146" s="90">
        <f t="shared" si="2"/>
        <v>38929.018799999998</v>
      </c>
    </row>
    <row r="147" spans="1:10" ht="113.25" thickBot="1">
      <c r="A147" s="27"/>
      <c r="B147" s="24" t="s">
        <v>515</v>
      </c>
      <c r="C147" s="25" t="s">
        <v>102</v>
      </c>
      <c r="D147" s="25">
        <v>200</v>
      </c>
      <c r="E147" s="21" t="s">
        <v>10</v>
      </c>
      <c r="F147" s="21" t="s">
        <v>87</v>
      </c>
      <c r="G147" s="58">
        <v>1615</v>
      </c>
      <c r="H147" s="58">
        <v>1657.3000000000006</v>
      </c>
      <c r="I147" s="58">
        <v>1700.6000000000013</v>
      </c>
      <c r="J147" s="90">
        <f t="shared" si="2"/>
        <v>4972.9000000000015</v>
      </c>
    </row>
    <row r="148" spans="1:10" ht="113.25" hidden="1" thickBot="1">
      <c r="A148" s="27"/>
      <c r="B148" s="24" t="s">
        <v>326</v>
      </c>
      <c r="C148" s="25" t="s">
        <v>102</v>
      </c>
      <c r="D148" s="25">
        <v>800</v>
      </c>
      <c r="E148" s="21" t="s">
        <v>10</v>
      </c>
      <c r="F148" s="21" t="s">
        <v>87</v>
      </c>
      <c r="G148" s="58">
        <v>0</v>
      </c>
      <c r="H148" s="58">
        <v>0</v>
      </c>
      <c r="I148" s="58">
        <v>0</v>
      </c>
      <c r="J148" s="90">
        <f t="shared" si="2"/>
        <v>0</v>
      </c>
    </row>
    <row r="149" spans="1:10" ht="19.5" thickBot="1">
      <c r="A149" s="33" t="s">
        <v>103</v>
      </c>
      <c r="B149" s="34" t="s">
        <v>104</v>
      </c>
      <c r="C149" s="33" t="s">
        <v>439</v>
      </c>
      <c r="D149" s="37"/>
      <c r="E149" s="37"/>
      <c r="F149" s="37"/>
      <c r="G149" s="54">
        <v>33250.5</v>
      </c>
      <c r="H149" s="54">
        <v>37145.125599999999</v>
      </c>
      <c r="I149" s="54">
        <v>28734.9594</v>
      </c>
      <c r="J149" s="90">
        <f t="shared" si="2"/>
        <v>99130.584999999992</v>
      </c>
    </row>
    <row r="150" spans="1:10" ht="38.25" thickBot="1">
      <c r="A150" s="14"/>
      <c r="B150" s="15" t="s">
        <v>105</v>
      </c>
      <c r="C150" s="16" t="s">
        <v>440</v>
      </c>
      <c r="D150" s="17"/>
      <c r="E150" s="17"/>
      <c r="F150" s="17"/>
      <c r="G150" s="55">
        <v>300</v>
      </c>
      <c r="H150" s="55">
        <v>300</v>
      </c>
      <c r="I150" s="55">
        <v>100</v>
      </c>
      <c r="J150" s="90">
        <f t="shared" si="2"/>
        <v>700</v>
      </c>
    </row>
    <row r="151" spans="1:10" ht="94.5" thickBot="1">
      <c r="A151" s="27"/>
      <c r="B151" s="24" t="s">
        <v>516</v>
      </c>
      <c r="C151" s="28" t="s">
        <v>441</v>
      </c>
      <c r="D151" s="25">
        <v>200</v>
      </c>
      <c r="E151" s="25">
        <v>11</v>
      </c>
      <c r="F151" s="40" t="s">
        <v>18</v>
      </c>
      <c r="G151" s="58">
        <v>300</v>
      </c>
      <c r="H151" s="58">
        <v>300</v>
      </c>
      <c r="I151" s="58">
        <v>100</v>
      </c>
      <c r="J151" s="90">
        <f t="shared" si="2"/>
        <v>700</v>
      </c>
    </row>
    <row r="152" spans="1:10" ht="38.25" thickBot="1">
      <c r="A152" s="14"/>
      <c r="B152" s="15" t="s">
        <v>106</v>
      </c>
      <c r="C152" s="16" t="s">
        <v>438</v>
      </c>
      <c r="D152" s="17"/>
      <c r="E152" s="17"/>
      <c r="F152" s="17"/>
      <c r="G152" s="55">
        <v>32950.5</v>
      </c>
      <c r="H152" s="55">
        <v>36845.125599999999</v>
      </c>
      <c r="I152" s="55">
        <v>28634.9594</v>
      </c>
      <c r="J152" s="90">
        <f t="shared" si="2"/>
        <v>98430.584999999992</v>
      </c>
    </row>
    <row r="153" spans="1:10" ht="113.25" thickBot="1">
      <c r="A153" s="27"/>
      <c r="B153" s="24" t="s">
        <v>517</v>
      </c>
      <c r="C153" s="40" t="s">
        <v>250</v>
      </c>
      <c r="D153" s="36">
        <v>600</v>
      </c>
      <c r="E153" s="40" t="s">
        <v>41</v>
      </c>
      <c r="F153" s="40" t="s">
        <v>33</v>
      </c>
      <c r="G153" s="58">
        <v>1097.3</v>
      </c>
      <c r="H153" s="58">
        <v>1097.3255999999999</v>
      </c>
      <c r="I153" s="58">
        <v>1097.3</v>
      </c>
      <c r="J153" s="90">
        <f t="shared" si="2"/>
        <v>3291.9255999999996</v>
      </c>
    </row>
    <row r="154" spans="1:10" ht="113.25" thickBot="1">
      <c r="A154" s="27"/>
      <c r="B154" s="24" t="s">
        <v>518</v>
      </c>
      <c r="C154" s="40" t="s">
        <v>442</v>
      </c>
      <c r="D154" s="36">
        <v>600</v>
      </c>
      <c r="E154" s="40">
        <v>11</v>
      </c>
      <c r="F154" s="40" t="s">
        <v>33</v>
      </c>
      <c r="G154" s="58">
        <v>31853.200000000001</v>
      </c>
      <c r="H154" s="58">
        <v>35747.800000000003</v>
      </c>
      <c r="I154" s="58">
        <v>27537.6594</v>
      </c>
      <c r="J154" s="90">
        <f t="shared" si="2"/>
        <v>95138.659400000004</v>
      </c>
    </row>
    <row r="155" spans="1:10" ht="38.25" hidden="1" thickBot="1">
      <c r="A155" s="14"/>
      <c r="B155" s="15" t="s">
        <v>106</v>
      </c>
      <c r="C155" s="16" t="s">
        <v>454</v>
      </c>
      <c r="D155" s="17"/>
      <c r="E155" s="17"/>
      <c r="F155" s="17"/>
      <c r="G155" s="55"/>
      <c r="H155" s="55">
        <v>0</v>
      </c>
      <c r="I155" s="55">
        <v>0</v>
      </c>
      <c r="J155" s="90">
        <f t="shared" si="2"/>
        <v>0</v>
      </c>
    </row>
    <row r="156" spans="1:10" ht="75.75" thickBot="1">
      <c r="A156" s="6" t="s">
        <v>107</v>
      </c>
      <c r="B156" s="41" t="s">
        <v>539</v>
      </c>
      <c r="C156" s="42" t="s">
        <v>108</v>
      </c>
      <c r="D156" s="42"/>
      <c r="E156" s="43"/>
      <c r="F156" s="43"/>
      <c r="G156" s="64">
        <v>12218.32</v>
      </c>
      <c r="H156" s="64">
        <v>8106.1492699999999</v>
      </c>
      <c r="I156" s="64">
        <v>58205.005369999999</v>
      </c>
      <c r="J156" s="90">
        <f t="shared" si="2"/>
        <v>78529.47464</v>
      </c>
    </row>
    <row r="157" spans="1:10" ht="57" thickBot="1">
      <c r="A157" s="10" t="s">
        <v>109</v>
      </c>
      <c r="B157" s="44" t="s">
        <v>110</v>
      </c>
      <c r="C157" s="45" t="s">
        <v>111</v>
      </c>
      <c r="D157" s="45"/>
      <c r="E157" s="46"/>
      <c r="F157" s="46"/>
      <c r="G157" s="65">
        <v>7874.32</v>
      </c>
      <c r="H157" s="65">
        <v>4207.9492700000001</v>
      </c>
      <c r="I157" s="65">
        <v>4306.80537</v>
      </c>
      <c r="J157" s="90">
        <f t="shared" si="2"/>
        <v>16389.074639999999</v>
      </c>
    </row>
    <row r="158" spans="1:10" ht="38.25" thickBot="1">
      <c r="A158" s="14"/>
      <c r="B158" s="15" t="s">
        <v>112</v>
      </c>
      <c r="C158" s="16" t="s">
        <v>113</v>
      </c>
      <c r="D158" s="17"/>
      <c r="E158" s="17"/>
      <c r="F158" s="17"/>
      <c r="G158" s="63">
        <v>7874.32</v>
      </c>
      <c r="H158" s="63">
        <v>4207.9492700000001</v>
      </c>
      <c r="I158" s="63">
        <v>4306.80537</v>
      </c>
      <c r="J158" s="90">
        <f t="shared" si="2"/>
        <v>16389.074639999999</v>
      </c>
    </row>
    <row r="159" spans="1:10" ht="75.75" thickBot="1">
      <c r="A159" s="72"/>
      <c r="B159" s="73" t="s">
        <v>561</v>
      </c>
      <c r="C159" s="74" t="s">
        <v>455</v>
      </c>
      <c r="D159" s="75" t="s">
        <v>456</v>
      </c>
      <c r="E159" s="75" t="s">
        <v>11</v>
      </c>
      <c r="F159" s="76" t="s">
        <v>11</v>
      </c>
      <c r="G159" s="77">
        <v>4091.8</v>
      </c>
      <c r="H159" s="77">
        <v>0</v>
      </c>
      <c r="I159" s="77">
        <v>0</v>
      </c>
      <c r="J159" s="90">
        <f t="shared" si="2"/>
        <v>4091.8</v>
      </c>
    </row>
    <row r="160" spans="1:10" ht="150.75" thickBot="1">
      <c r="A160" s="27"/>
      <c r="B160" s="47" t="s">
        <v>544</v>
      </c>
      <c r="C160" s="25" t="s">
        <v>114</v>
      </c>
      <c r="D160" s="25">
        <v>300</v>
      </c>
      <c r="E160" s="25">
        <v>10</v>
      </c>
      <c r="F160" s="21" t="s">
        <v>19</v>
      </c>
      <c r="G160" s="61">
        <v>3782.52</v>
      </c>
      <c r="H160" s="61">
        <v>4207.9492700000001</v>
      </c>
      <c r="I160" s="61">
        <v>4306.80537</v>
      </c>
      <c r="J160" s="90">
        <f t="shared" si="2"/>
        <v>12297.27464</v>
      </c>
    </row>
    <row r="161" spans="1:10" ht="57" hidden="1" thickBot="1">
      <c r="A161" s="14"/>
      <c r="B161" s="15" t="s">
        <v>327</v>
      </c>
      <c r="C161" s="16" t="s">
        <v>328</v>
      </c>
      <c r="D161" s="17"/>
      <c r="E161" s="17"/>
      <c r="F161" s="17"/>
      <c r="G161" s="63"/>
      <c r="H161" s="63">
        <v>0</v>
      </c>
      <c r="I161" s="63">
        <v>0</v>
      </c>
      <c r="J161" s="90">
        <f t="shared" si="2"/>
        <v>0</v>
      </c>
    </row>
    <row r="162" spans="1:10" ht="19.5" hidden="1" thickBot="1">
      <c r="A162" s="10" t="s">
        <v>115</v>
      </c>
      <c r="B162" s="44" t="s">
        <v>116</v>
      </c>
      <c r="C162" s="45" t="s">
        <v>117</v>
      </c>
      <c r="D162" s="45"/>
      <c r="E162" s="46"/>
      <c r="F162" s="46"/>
      <c r="G162" s="65">
        <v>0</v>
      </c>
      <c r="H162" s="65">
        <v>0</v>
      </c>
      <c r="I162" s="65">
        <v>0</v>
      </c>
      <c r="J162" s="90">
        <f t="shared" si="2"/>
        <v>0</v>
      </c>
    </row>
    <row r="163" spans="1:10" ht="19.5" hidden="1" thickBot="1">
      <c r="A163" s="14"/>
      <c r="B163" s="15" t="s">
        <v>329</v>
      </c>
      <c r="C163" s="16" t="s">
        <v>330</v>
      </c>
      <c r="D163" s="17"/>
      <c r="E163" s="17"/>
      <c r="F163" s="17"/>
      <c r="G163" s="63"/>
      <c r="H163" s="63">
        <v>0</v>
      </c>
      <c r="I163" s="63">
        <v>0</v>
      </c>
      <c r="J163" s="90">
        <f t="shared" si="2"/>
        <v>0</v>
      </c>
    </row>
    <row r="164" spans="1:10" ht="38.25" hidden="1" thickBot="1">
      <c r="A164" s="14"/>
      <c r="B164" s="15" t="s">
        <v>118</v>
      </c>
      <c r="C164" s="16" t="s">
        <v>119</v>
      </c>
      <c r="D164" s="17"/>
      <c r="E164" s="17"/>
      <c r="F164" s="17"/>
      <c r="G164" s="63"/>
      <c r="H164" s="63">
        <v>0</v>
      </c>
      <c r="I164" s="63">
        <v>0</v>
      </c>
      <c r="J164" s="90">
        <f t="shared" si="2"/>
        <v>0</v>
      </c>
    </row>
    <row r="165" spans="1:10" ht="19.5" hidden="1" thickBot="1">
      <c r="A165" s="27"/>
      <c r="B165" s="24" t="s">
        <v>251</v>
      </c>
      <c r="C165" s="25" t="s">
        <v>252</v>
      </c>
      <c r="D165" s="25">
        <v>200</v>
      </c>
      <c r="E165" s="21" t="s">
        <v>19</v>
      </c>
      <c r="F165" s="28" t="s">
        <v>179</v>
      </c>
      <c r="G165" s="58"/>
      <c r="H165" s="58">
        <v>0</v>
      </c>
      <c r="I165" s="58">
        <v>0</v>
      </c>
      <c r="J165" s="90">
        <f t="shared" si="2"/>
        <v>0</v>
      </c>
    </row>
    <row r="166" spans="1:10" ht="57" thickBot="1">
      <c r="A166" s="10" t="s">
        <v>120</v>
      </c>
      <c r="B166" s="44" t="s">
        <v>121</v>
      </c>
      <c r="C166" s="45" t="s">
        <v>122</v>
      </c>
      <c r="D166" s="45"/>
      <c r="E166" s="46"/>
      <c r="F166" s="46"/>
      <c r="G166" s="65">
        <v>4344</v>
      </c>
      <c r="H166" s="65">
        <v>3898.2</v>
      </c>
      <c r="I166" s="65">
        <v>53898.2</v>
      </c>
      <c r="J166" s="90">
        <f t="shared" si="2"/>
        <v>62140.399999999994</v>
      </c>
    </row>
    <row r="167" spans="1:10" ht="38.25" thickBot="1">
      <c r="A167" s="14"/>
      <c r="B167" s="15" t="s">
        <v>331</v>
      </c>
      <c r="C167" s="16" t="s">
        <v>332</v>
      </c>
      <c r="D167" s="17"/>
      <c r="E167" s="17"/>
      <c r="F167" s="17"/>
      <c r="G167" s="63">
        <v>4344</v>
      </c>
      <c r="H167" s="63">
        <v>3898.2</v>
      </c>
      <c r="I167" s="63">
        <v>3898.2</v>
      </c>
      <c r="J167" s="90">
        <f t="shared" si="2"/>
        <v>12140.400000000001</v>
      </c>
    </row>
    <row r="168" spans="1:10" ht="38.25" thickBot="1">
      <c r="A168" s="18"/>
      <c r="B168" s="19" t="s">
        <v>429</v>
      </c>
      <c r="C168" s="20" t="s">
        <v>430</v>
      </c>
      <c r="D168" s="25">
        <v>500</v>
      </c>
      <c r="E168" s="21" t="s">
        <v>11</v>
      </c>
      <c r="F168" s="28" t="s">
        <v>33</v>
      </c>
      <c r="G168" s="78">
        <v>4344</v>
      </c>
      <c r="H168" s="78">
        <v>3898.2</v>
      </c>
      <c r="I168" s="78">
        <v>3898.2</v>
      </c>
      <c r="J168" s="90">
        <f t="shared" si="2"/>
        <v>12140.400000000001</v>
      </c>
    </row>
    <row r="169" spans="1:10" ht="38.25" hidden="1" thickBot="1">
      <c r="A169" s="14"/>
      <c r="B169" s="15" t="s">
        <v>333</v>
      </c>
      <c r="C169" s="16" t="s">
        <v>334</v>
      </c>
      <c r="D169" s="17"/>
      <c r="E169" s="17"/>
      <c r="F169" s="17"/>
      <c r="G169" s="63"/>
      <c r="H169" s="63">
        <v>0</v>
      </c>
      <c r="I169" s="63">
        <v>0</v>
      </c>
      <c r="J169" s="90">
        <f t="shared" si="2"/>
        <v>0</v>
      </c>
    </row>
    <row r="170" spans="1:10" ht="38.25" thickBot="1">
      <c r="A170" s="14"/>
      <c r="B170" s="15" t="s">
        <v>123</v>
      </c>
      <c r="C170" s="16" t="s">
        <v>124</v>
      </c>
      <c r="D170" s="17"/>
      <c r="E170" s="17"/>
      <c r="F170" s="17"/>
      <c r="G170" s="63">
        <v>0</v>
      </c>
      <c r="H170" s="63">
        <v>0</v>
      </c>
      <c r="I170" s="63">
        <v>50000</v>
      </c>
      <c r="J170" s="90">
        <f t="shared" si="2"/>
        <v>50000</v>
      </c>
    </row>
    <row r="171" spans="1:10" ht="169.5" thickBot="1">
      <c r="A171" s="27"/>
      <c r="B171" s="24" t="s">
        <v>519</v>
      </c>
      <c r="C171" s="25" t="s">
        <v>125</v>
      </c>
      <c r="D171" s="25">
        <v>500</v>
      </c>
      <c r="E171" s="21" t="s">
        <v>11</v>
      </c>
      <c r="F171" s="28" t="s">
        <v>11</v>
      </c>
      <c r="G171" s="58"/>
      <c r="H171" s="58">
        <v>0</v>
      </c>
      <c r="I171" s="58">
        <v>50000</v>
      </c>
      <c r="J171" s="90">
        <f t="shared" si="2"/>
        <v>50000</v>
      </c>
    </row>
    <row r="172" spans="1:10" ht="38.25" hidden="1" thickBot="1">
      <c r="A172" s="14"/>
      <c r="B172" s="15" t="s">
        <v>335</v>
      </c>
      <c r="C172" s="16" t="s">
        <v>336</v>
      </c>
      <c r="D172" s="17"/>
      <c r="E172" s="17"/>
      <c r="F172" s="17"/>
      <c r="G172" s="63"/>
      <c r="H172" s="63">
        <v>0</v>
      </c>
      <c r="I172" s="63">
        <v>0</v>
      </c>
      <c r="J172" s="90">
        <f t="shared" si="2"/>
        <v>0</v>
      </c>
    </row>
    <row r="173" spans="1:10" ht="57" thickBot="1">
      <c r="A173" s="6" t="s">
        <v>126</v>
      </c>
      <c r="B173" s="41" t="s">
        <v>540</v>
      </c>
      <c r="C173" s="42" t="s">
        <v>127</v>
      </c>
      <c r="D173" s="42"/>
      <c r="E173" s="43"/>
      <c r="F173" s="43"/>
      <c r="G173" s="64">
        <v>5534.3444399999998</v>
      </c>
      <c r="H173" s="64">
        <v>1889.3444400000001</v>
      </c>
      <c r="I173" s="64">
        <v>1889.3444400000001</v>
      </c>
      <c r="J173" s="90">
        <f t="shared" si="2"/>
        <v>9313.0333200000005</v>
      </c>
    </row>
    <row r="174" spans="1:10" ht="94.5" hidden="1" thickBot="1">
      <c r="A174" s="15"/>
      <c r="B174" s="15" t="s">
        <v>337</v>
      </c>
      <c r="C174" s="16" t="s">
        <v>338</v>
      </c>
      <c r="D174" s="15"/>
      <c r="E174" s="15"/>
      <c r="F174" s="15"/>
      <c r="G174" s="15"/>
      <c r="H174" s="15">
        <v>0</v>
      </c>
      <c r="I174" s="15">
        <v>0</v>
      </c>
      <c r="J174" s="90">
        <f t="shared" si="2"/>
        <v>0</v>
      </c>
    </row>
    <row r="175" spans="1:10" ht="57" hidden="1" thickBot="1">
      <c r="A175" s="15"/>
      <c r="B175" s="15" t="s">
        <v>339</v>
      </c>
      <c r="C175" s="16" t="s">
        <v>340</v>
      </c>
      <c r="D175" s="15"/>
      <c r="E175" s="15"/>
      <c r="F175" s="15"/>
      <c r="G175" s="15"/>
      <c r="H175" s="15">
        <v>0</v>
      </c>
      <c r="I175" s="15">
        <v>0</v>
      </c>
      <c r="J175" s="90">
        <f t="shared" si="2"/>
        <v>0</v>
      </c>
    </row>
    <row r="176" spans="1:10" ht="57" thickBot="1">
      <c r="A176" s="15"/>
      <c r="B176" s="15" t="s">
        <v>128</v>
      </c>
      <c r="C176" s="16" t="s">
        <v>129</v>
      </c>
      <c r="D176" s="15"/>
      <c r="E176" s="15"/>
      <c r="F176" s="15"/>
      <c r="G176" s="66">
        <v>5534.3444399999998</v>
      </c>
      <c r="H176" s="66">
        <v>1889.3444400000001</v>
      </c>
      <c r="I176" s="66">
        <v>1889.3444400000001</v>
      </c>
      <c r="J176" s="90">
        <f t="shared" si="2"/>
        <v>9313.0333200000005</v>
      </c>
    </row>
    <row r="177" spans="1:10" ht="75.75" thickBot="1">
      <c r="A177" s="27"/>
      <c r="B177" s="24" t="s">
        <v>520</v>
      </c>
      <c r="C177" s="25" t="s">
        <v>341</v>
      </c>
      <c r="D177" s="25">
        <v>500</v>
      </c>
      <c r="E177" s="21" t="s">
        <v>11</v>
      </c>
      <c r="F177" s="28" t="s">
        <v>33</v>
      </c>
      <c r="G177" s="58">
        <v>3645</v>
      </c>
      <c r="H177" s="58">
        <v>0</v>
      </c>
      <c r="I177" s="58">
        <v>0</v>
      </c>
      <c r="J177" s="90">
        <f t="shared" si="2"/>
        <v>3645</v>
      </c>
    </row>
    <row r="178" spans="1:10" ht="57" thickBot="1">
      <c r="A178" s="27"/>
      <c r="B178" s="24" t="s">
        <v>521</v>
      </c>
      <c r="C178" s="25" t="s">
        <v>130</v>
      </c>
      <c r="D178" s="25">
        <v>500</v>
      </c>
      <c r="E178" s="21" t="s">
        <v>11</v>
      </c>
      <c r="F178" s="28" t="s">
        <v>25</v>
      </c>
      <c r="G178" s="58">
        <v>1889.3444400000001</v>
      </c>
      <c r="H178" s="58">
        <v>1889.3444400000001</v>
      </c>
      <c r="I178" s="58">
        <v>1889.3444400000001</v>
      </c>
      <c r="J178" s="90">
        <f t="shared" si="2"/>
        <v>5668.0333200000005</v>
      </c>
    </row>
    <row r="179" spans="1:10" ht="38.25" hidden="1" thickBot="1">
      <c r="A179" s="15"/>
      <c r="B179" s="15" t="s">
        <v>342</v>
      </c>
      <c r="C179" s="16" t="s">
        <v>343</v>
      </c>
      <c r="D179" s="15"/>
      <c r="E179" s="15"/>
      <c r="F179" s="15"/>
      <c r="G179" s="15"/>
      <c r="H179" s="15">
        <v>0</v>
      </c>
      <c r="I179" s="15">
        <v>0</v>
      </c>
      <c r="J179" s="90">
        <f t="shared" si="2"/>
        <v>0</v>
      </c>
    </row>
    <row r="180" spans="1:10" ht="38.25" thickBot="1">
      <c r="A180" s="6" t="s">
        <v>131</v>
      </c>
      <c r="B180" s="41" t="s">
        <v>522</v>
      </c>
      <c r="C180" s="42" t="s">
        <v>132</v>
      </c>
      <c r="D180" s="42"/>
      <c r="E180" s="43"/>
      <c r="F180" s="43"/>
      <c r="G180" s="64">
        <v>68349.455000000002</v>
      </c>
      <c r="H180" s="64">
        <v>30713.2978</v>
      </c>
      <c r="I180" s="64">
        <v>31807.582600000002</v>
      </c>
      <c r="J180" s="90">
        <f t="shared" si="2"/>
        <v>130870.33540000001</v>
      </c>
    </row>
    <row r="181" spans="1:10" ht="38.25" thickBot="1">
      <c r="A181" s="10" t="s">
        <v>133</v>
      </c>
      <c r="B181" s="44" t="s">
        <v>134</v>
      </c>
      <c r="C181" s="45" t="s">
        <v>135</v>
      </c>
      <c r="D181" s="45"/>
      <c r="E181" s="46"/>
      <c r="F181" s="46"/>
      <c r="G181" s="65">
        <v>42800.5</v>
      </c>
      <c r="H181" s="65">
        <v>15041</v>
      </c>
      <c r="I181" s="65">
        <v>15832</v>
      </c>
      <c r="J181" s="90">
        <f t="shared" si="2"/>
        <v>73673.5</v>
      </c>
    </row>
    <row r="182" spans="1:10" ht="38.25" thickBot="1">
      <c r="A182" s="14"/>
      <c r="B182" s="15" t="s">
        <v>136</v>
      </c>
      <c r="C182" s="16" t="s">
        <v>137</v>
      </c>
      <c r="D182" s="17"/>
      <c r="E182" s="17"/>
      <c r="F182" s="17"/>
      <c r="G182" s="63">
        <v>3000</v>
      </c>
      <c r="H182" s="63">
        <v>3000</v>
      </c>
      <c r="I182" s="63">
        <v>3000</v>
      </c>
      <c r="J182" s="90">
        <f t="shared" si="2"/>
        <v>9000</v>
      </c>
    </row>
    <row r="183" spans="1:10" ht="94.5" thickBot="1">
      <c r="A183" s="27"/>
      <c r="B183" s="24" t="s">
        <v>566</v>
      </c>
      <c r="C183" s="25" t="s">
        <v>138</v>
      </c>
      <c r="D183" s="25">
        <v>800</v>
      </c>
      <c r="E183" s="21" t="s">
        <v>18</v>
      </c>
      <c r="F183" s="25">
        <v>13</v>
      </c>
      <c r="G183" s="67">
        <v>3000</v>
      </c>
      <c r="H183" s="67">
        <v>3000</v>
      </c>
      <c r="I183" s="67">
        <v>3000</v>
      </c>
      <c r="J183" s="90">
        <f t="shared" si="2"/>
        <v>9000</v>
      </c>
    </row>
    <row r="184" spans="1:10" ht="57" thickBot="1">
      <c r="A184" s="14"/>
      <c r="B184" s="15" t="s">
        <v>139</v>
      </c>
      <c r="C184" s="16" t="s">
        <v>140</v>
      </c>
      <c r="D184" s="17"/>
      <c r="E184" s="17"/>
      <c r="F184" s="17"/>
      <c r="G184" s="63">
        <v>39795</v>
      </c>
      <c r="H184" s="63">
        <v>12041</v>
      </c>
      <c r="I184" s="63">
        <v>12832</v>
      </c>
      <c r="J184" s="90">
        <f t="shared" si="2"/>
        <v>64668</v>
      </c>
    </row>
    <row r="185" spans="1:10" ht="94.5" thickBot="1">
      <c r="A185" s="27"/>
      <c r="B185" s="24" t="s">
        <v>523</v>
      </c>
      <c r="C185" s="36" t="s">
        <v>141</v>
      </c>
      <c r="D185" s="25">
        <v>500</v>
      </c>
      <c r="E185" s="28">
        <v>14</v>
      </c>
      <c r="F185" s="28" t="s">
        <v>18</v>
      </c>
      <c r="G185" s="62">
        <v>5795</v>
      </c>
      <c r="H185" s="62">
        <v>6365</v>
      </c>
      <c r="I185" s="62">
        <v>6990</v>
      </c>
      <c r="J185" s="90">
        <f t="shared" si="2"/>
        <v>19150</v>
      </c>
    </row>
    <row r="186" spans="1:10" ht="113.25" thickBot="1">
      <c r="A186" s="27"/>
      <c r="B186" s="24" t="s">
        <v>524</v>
      </c>
      <c r="C186" s="36" t="s">
        <v>142</v>
      </c>
      <c r="D186" s="25">
        <v>500</v>
      </c>
      <c r="E186" s="28">
        <v>14</v>
      </c>
      <c r="F186" s="28" t="s">
        <v>18</v>
      </c>
      <c r="G186" s="62">
        <v>6720</v>
      </c>
      <c r="H186" s="62">
        <v>5676</v>
      </c>
      <c r="I186" s="62">
        <v>5842</v>
      </c>
      <c r="J186" s="90">
        <f t="shared" si="2"/>
        <v>18238</v>
      </c>
    </row>
    <row r="187" spans="1:10" ht="94.5" thickBot="1">
      <c r="A187" s="27"/>
      <c r="B187" s="24" t="s">
        <v>525</v>
      </c>
      <c r="C187" s="36" t="s">
        <v>143</v>
      </c>
      <c r="D187" s="25">
        <v>500</v>
      </c>
      <c r="E187" s="28">
        <v>14</v>
      </c>
      <c r="F187" s="28" t="s">
        <v>25</v>
      </c>
      <c r="G187" s="62">
        <v>27280</v>
      </c>
      <c r="H187" s="62">
        <v>0</v>
      </c>
      <c r="I187" s="62">
        <v>0</v>
      </c>
      <c r="J187" s="90">
        <f t="shared" si="2"/>
        <v>27280</v>
      </c>
    </row>
    <row r="188" spans="1:10" ht="150.75" hidden="1" thickBot="1">
      <c r="A188" s="27"/>
      <c r="B188" s="24" t="s">
        <v>344</v>
      </c>
      <c r="C188" s="36" t="s">
        <v>345</v>
      </c>
      <c r="D188" s="25">
        <v>500</v>
      </c>
      <c r="E188" s="28">
        <v>14</v>
      </c>
      <c r="F188" s="28" t="s">
        <v>25</v>
      </c>
      <c r="G188" s="62"/>
      <c r="H188" s="62">
        <v>0</v>
      </c>
      <c r="I188" s="62">
        <v>0</v>
      </c>
      <c r="J188" s="90">
        <f t="shared" si="2"/>
        <v>0</v>
      </c>
    </row>
    <row r="189" spans="1:10" ht="38.25" thickBot="1">
      <c r="A189" s="14"/>
      <c r="B189" s="15" t="s">
        <v>346</v>
      </c>
      <c r="C189" s="16" t="s">
        <v>347</v>
      </c>
      <c r="D189" s="17"/>
      <c r="E189" s="17"/>
      <c r="F189" s="17"/>
      <c r="G189" s="63">
        <v>5.5</v>
      </c>
      <c r="H189" s="63">
        <v>0</v>
      </c>
      <c r="I189" s="63">
        <v>0</v>
      </c>
      <c r="J189" s="90">
        <f t="shared" si="2"/>
        <v>5.5</v>
      </c>
    </row>
    <row r="190" spans="1:10" ht="94.5" thickBot="1">
      <c r="A190" s="27"/>
      <c r="B190" s="24" t="s">
        <v>526</v>
      </c>
      <c r="C190" s="28" t="s">
        <v>348</v>
      </c>
      <c r="D190" s="25">
        <v>700</v>
      </c>
      <c r="E190" s="28">
        <v>13</v>
      </c>
      <c r="F190" s="28" t="s">
        <v>18</v>
      </c>
      <c r="G190" s="58">
        <v>5.5</v>
      </c>
      <c r="H190" s="58">
        <v>0</v>
      </c>
      <c r="I190" s="58">
        <v>0</v>
      </c>
      <c r="J190" s="90">
        <f t="shared" si="2"/>
        <v>5.5</v>
      </c>
    </row>
    <row r="191" spans="1:10" ht="94.5" thickBot="1">
      <c r="A191" s="10" t="s">
        <v>144</v>
      </c>
      <c r="B191" s="44" t="s">
        <v>145</v>
      </c>
      <c r="C191" s="45" t="s">
        <v>146</v>
      </c>
      <c r="D191" s="45"/>
      <c r="E191" s="46"/>
      <c r="F191" s="46"/>
      <c r="G191" s="65">
        <v>6050</v>
      </c>
      <c r="H191" s="65">
        <v>6500</v>
      </c>
      <c r="I191" s="65">
        <v>6345</v>
      </c>
      <c r="J191" s="90">
        <f t="shared" si="2"/>
        <v>18895</v>
      </c>
    </row>
    <row r="192" spans="1:10" ht="94.5" thickBot="1">
      <c r="A192" s="14"/>
      <c r="B192" s="15" t="s">
        <v>147</v>
      </c>
      <c r="C192" s="16" t="s">
        <v>148</v>
      </c>
      <c r="D192" s="17"/>
      <c r="E192" s="17"/>
      <c r="F192" s="17"/>
      <c r="G192" s="63">
        <v>6050</v>
      </c>
      <c r="H192" s="63">
        <v>6500</v>
      </c>
      <c r="I192" s="63">
        <v>6345</v>
      </c>
      <c r="J192" s="90">
        <f t="shared" si="2"/>
        <v>18895</v>
      </c>
    </row>
    <row r="193" spans="1:10" ht="150.75" thickBot="1">
      <c r="A193" s="27"/>
      <c r="B193" s="24" t="s">
        <v>545</v>
      </c>
      <c r="C193" s="36" t="s">
        <v>149</v>
      </c>
      <c r="D193" s="36">
        <v>300</v>
      </c>
      <c r="E193" s="25">
        <v>10</v>
      </c>
      <c r="F193" s="21" t="s">
        <v>18</v>
      </c>
      <c r="G193" s="61">
        <v>5700</v>
      </c>
      <c r="H193" s="61">
        <v>6500</v>
      </c>
      <c r="I193" s="61">
        <v>6345</v>
      </c>
      <c r="J193" s="90">
        <f t="shared" si="2"/>
        <v>18545</v>
      </c>
    </row>
    <row r="194" spans="1:10" ht="132" thickBot="1">
      <c r="A194" s="27"/>
      <c r="B194" s="24" t="s">
        <v>546</v>
      </c>
      <c r="C194" s="36" t="s">
        <v>150</v>
      </c>
      <c r="D194" s="36">
        <v>300</v>
      </c>
      <c r="E194" s="25">
        <v>10</v>
      </c>
      <c r="F194" s="21" t="s">
        <v>25</v>
      </c>
      <c r="G194" s="61">
        <v>350</v>
      </c>
      <c r="H194" s="61">
        <v>0</v>
      </c>
      <c r="I194" s="61">
        <v>0</v>
      </c>
      <c r="J194" s="90">
        <f t="shared" si="2"/>
        <v>350</v>
      </c>
    </row>
    <row r="195" spans="1:10" ht="38.25" thickBot="1">
      <c r="A195" s="10" t="s">
        <v>151</v>
      </c>
      <c r="B195" s="44" t="s">
        <v>152</v>
      </c>
      <c r="C195" s="45" t="s">
        <v>153</v>
      </c>
      <c r="D195" s="45"/>
      <c r="E195" s="46"/>
      <c r="F195" s="46"/>
      <c r="G195" s="65">
        <v>19498.954999999998</v>
      </c>
      <c r="H195" s="65">
        <v>9172.2978000000003</v>
      </c>
      <c r="I195" s="65">
        <v>9630.5825999999997</v>
      </c>
      <c r="J195" s="90">
        <f t="shared" si="2"/>
        <v>38301.835399999996</v>
      </c>
    </row>
    <row r="196" spans="1:10" ht="57" thickBot="1">
      <c r="A196" s="14"/>
      <c r="B196" s="15" t="s">
        <v>154</v>
      </c>
      <c r="C196" s="16" t="s">
        <v>155</v>
      </c>
      <c r="D196" s="17"/>
      <c r="E196" s="17"/>
      <c r="F196" s="17"/>
      <c r="G196" s="63">
        <v>11626.455</v>
      </c>
      <c r="H196" s="63">
        <v>9172.2978000000003</v>
      </c>
      <c r="I196" s="63">
        <v>9630.5825999999997</v>
      </c>
      <c r="J196" s="90">
        <f t="shared" si="2"/>
        <v>30429.335400000004</v>
      </c>
    </row>
    <row r="197" spans="1:10" ht="169.5" thickBot="1">
      <c r="A197" s="23"/>
      <c r="B197" s="26" t="s">
        <v>527</v>
      </c>
      <c r="C197" s="20" t="s">
        <v>156</v>
      </c>
      <c r="D197" s="20">
        <v>100</v>
      </c>
      <c r="E197" s="21" t="s">
        <v>18</v>
      </c>
      <c r="F197" s="21" t="s">
        <v>46</v>
      </c>
      <c r="G197" s="57">
        <v>9670.6049999999996</v>
      </c>
      <c r="H197" s="57">
        <v>7569.6977999999999</v>
      </c>
      <c r="I197" s="57">
        <v>7872.2826000000005</v>
      </c>
      <c r="J197" s="90">
        <f t="shared" si="2"/>
        <v>25112.585399999996</v>
      </c>
    </row>
    <row r="198" spans="1:10" ht="132" thickBot="1">
      <c r="A198" s="23"/>
      <c r="B198" s="26" t="s">
        <v>528</v>
      </c>
      <c r="C198" s="20" t="s">
        <v>156</v>
      </c>
      <c r="D198" s="20">
        <v>200</v>
      </c>
      <c r="E198" s="21" t="s">
        <v>18</v>
      </c>
      <c r="F198" s="21" t="s">
        <v>46</v>
      </c>
      <c r="G198" s="57">
        <v>1521.8500000000004</v>
      </c>
      <c r="H198" s="57">
        <v>1602.6000000000004</v>
      </c>
      <c r="I198" s="57">
        <v>1758.2999999999993</v>
      </c>
      <c r="J198" s="90">
        <f t="shared" si="2"/>
        <v>4882.75</v>
      </c>
    </row>
    <row r="199" spans="1:10" ht="113.25" hidden="1" thickBot="1">
      <c r="A199" s="23"/>
      <c r="B199" s="26" t="s">
        <v>349</v>
      </c>
      <c r="C199" s="20" t="s">
        <v>156</v>
      </c>
      <c r="D199" s="20">
        <v>800</v>
      </c>
      <c r="E199" s="21" t="s">
        <v>18</v>
      </c>
      <c r="F199" s="21" t="s">
        <v>46</v>
      </c>
      <c r="G199" s="57">
        <v>0</v>
      </c>
      <c r="H199" s="57">
        <v>0</v>
      </c>
      <c r="I199" s="57">
        <v>0</v>
      </c>
      <c r="J199" s="90">
        <f t="shared" si="2"/>
        <v>0</v>
      </c>
    </row>
    <row r="200" spans="1:10" ht="169.5" thickBot="1">
      <c r="A200" s="23"/>
      <c r="B200" s="26" t="s">
        <v>527</v>
      </c>
      <c r="C200" s="20" t="s">
        <v>350</v>
      </c>
      <c r="D200" s="20">
        <v>100</v>
      </c>
      <c r="E200" s="21" t="s">
        <v>18</v>
      </c>
      <c r="F200" s="21" t="s">
        <v>46</v>
      </c>
      <c r="G200" s="57">
        <v>434</v>
      </c>
      <c r="H200" s="57">
        <v>0</v>
      </c>
      <c r="I200" s="57">
        <v>0</v>
      </c>
      <c r="J200" s="90">
        <f t="shared" si="2"/>
        <v>434</v>
      </c>
    </row>
    <row r="201" spans="1:10" ht="132" hidden="1" thickBot="1">
      <c r="A201" s="23"/>
      <c r="B201" s="26" t="s">
        <v>157</v>
      </c>
      <c r="C201" s="20" t="s">
        <v>350</v>
      </c>
      <c r="D201" s="20">
        <v>200</v>
      </c>
      <c r="E201" s="21" t="s">
        <v>18</v>
      </c>
      <c r="F201" s="21" t="s">
        <v>46</v>
      </c>
      <c r="G201" s="57">
        <v>0</v>
      </c>
      <c r="H201" s="57">
        <v>0</v>
      </c>
      <c r="I201" s="57">
        <v>0</v>
      </c>
      <c r="J201" s="90">
        <f t="shared" si="2"/>
        <v>0</v>
      </c>
    </row>
    <row r="202" spans="1:10" ht="19.5" thickBot="1">
      <c r="A202" s="14"/>
      <c r="B202" s="15"/>
      <c r="C202" s="16" t="s">
        <v>253</v>
      </c>
      <c r="D202" s="17"/>
      <c r="E202" s="17"/>
      <c r="F202" s="17"/>
      <c r="G202" s="63">
        <v>7872.4999999999991</v>
      </c>
      <c r="H202" s="63">
        <v>0</v>
      </c>
      <c r="I202" s="63">
        <v>0</v>
      </c>
      <c r="J202" s="90">
        <f t="shared" si="2"/>
        <v>7872.4999999999991</v>
      </c>
    </row>
    <row r="203" spans="1:10" ht="169.5" thickBot="1">
      <c r="A203" s="23"/>
      <c r="B203" s="26" t="s">
        <v>527</v>
      </c>
      <c r="C203" s="20" t="s">
        <v>259</v>
      </c>
      <c r="D203" s="20">
        <v>100</v>
      </c>
      <c r="E203" s="21" t="s">
        <v>18</v>
      </c>
      <c r="F203" s="21" t="s">
        <v>21</v>
      </c>
      <c r="G203" s="58">
        <v>7718.0999999999995</v>
      </c>
      <c r="H203" s="58">
        <v>0</v>
      </c>
      <c r="I203" s="58">
        <v>0</v>
      </c>
      <c r="J203" s="90">
        <f t="shared" si="2"/>
        <v>7718.0999999999995</v>
      </c>
    </row>
    <row r="204" spans="1:10" ht="132" thickBot="1">
      <c r="A204" s="23"/>
      <c r="B204" s="26" t="s">
        <v>528</v>
      </c>
      <c r="C204" s="20" t="s">
        <v>260</v>
      </c>
      <c r="D204" s="20">
        <v>200</v>
      </c>
      <c r="E204" s="21" t="s">
        <v>18</v>
      </c>
      <c r="F204" s="21" t="s">
        <v>21</v>
      </c>
      <c r="G204" s="58">
        <v>154.39999999999964</v>
      </c>
      <c r="H204" s="58">
        <v>0</v>
      </c>
      <c r="I204" s="58">
        <v>0</v>
      </c>
      <c r="J204" s="90">
        <f t="shared" ref="J204:J267" si="3">SUM(G204:I204)</f>
        <v>154.39999999999964</v>
      </c>
    </row>
    <row r="205" spans="1:10" ht="75.75" thickBot="1">
      <c r="A205" s="6" t="s">
        <v>158</v>
      </c>
      <c r="B205" s="48" t="s">
        <v>537</v>
      </c>
      <c r="C205" s="6" t="s">
        <v>159</v>
      </c>
      <c r="D205" s="42"/>
      <c r="E205" s="43"/>
      <c r="F205" s="43"/>
      <c r="G205" s="64">
        <v>54711.637999999999</v>
      </c>
      <c r="H205" s="64">
        <v>14879.4818</v>
      </c>
      <c r="I205" s="64">
        <v>12742.7502</v>
      </c>
      <c r="J205" s="90">
        <f t="shared" si="3"/>
        <v>82333.87</v>
      </c>
    </row>
    <row r="206" spans="1:10" ht="38.25" thickBot="1">
      <c r="A206" s="10" t="s">
        <v>160</v>
      </c>
      <c r="B206" s="49" t="s">
        <v>161</v>
      </c>
      <c r="C206" s="10" t="s">
        <v>162</v>
      </c>
      <c r="D206" s="45"/>
      <c r="E206" s="46"/>
      <c r="F206" s="46"/>
      <c r="G206" s="65">
        <v>636</v>
      </c>
      <c r="H206" s="65">
        <v>206.6</v>
      </c>
      <c r="I206" s="65">
        <v>124.6</v>
      </c>
      <c r="J206" s="90">
        <f t="shared" si="3"/>
        <v>967.2</v>
      </c>
    </row>
    <row r="207" spans="1:10" ht="38.25" hidden="1" thickBot="1">
      <c r="A207" s="14"/>
      <c r="B207" s="15" t="s">
        <v>457</v>
      </c>
      <c r="C207" s="16" t="s">
        <v>351</v>
      </c>
      <c r="D207" s="17"/>
      <c r="E207" s="17"/>
      <c r="F207" s="17"/>
      <c r="G207" s="63"/>
      <c r="H207" s="63">
        <v>0</v>
      </c>
      <c r="I207" s="63">
        <v>0</v>
      </c>
      <c r="J207" s="90">
        <f t="shared" si="3"/>
        <v>0</v>
      </c>
    </row>
    <row r="208" spans="1:10" ht="38.25" thickBot="1">
      <c r="A208" s="14"/>
      <c r="B208" s="15" t="s">
        <v>458</v>
      </c>
      <c r="C208" s="16" t="s">
        <v>163</v>
      </c>
      <c r="D208" s="17"/>
      <c r="E208" s="17"/>
      <c r="F208" s="17"/>
      <c r="G208" s="63">
        <v>636</v>
      </c>
      <c r="H208" s="63">
        <v>206.6</v>
      </c>
      <c r="I208" s="63">
        <v>124.6</v>
      </c>
      <c r="J208" s="90">
        <f t="shared" si="3"/>
        <v>967.2</v>
      </c>
    </row>
    <row r="209" spans="1:10" ht="150.75" thickBot="1">
      <c r="A209" s="23"/>
      <c r="B209" s="26" t="s">
        <v>547</v>
      </c>
      <c r="C209" s="20" t="s">
        <v>164</v>
      </c>
      <c r="D209" s="20">
        <v>200</v>
      </c>
      <c r="E209" s="21" t="s">
        <v>19</v>
      </c>
      <c r="F209" s="21" t="s">
        <v>11</v>
      </c>
      <c r="G209" s="58">
        <v>636</v>
      </c>
      <c r="H209" s="58">
        <v>206.6</v>
      </c>
      <c r="I209" s="58">
        <v>124.6</v>
      </c>
      <c r="J209" s="90">
        <f t="shared" si="3"/>
        <v>967.2</v>
      </c>
    </row>
    <row r="210" spans="1:10" ht="38.25" hidden="1" thickBot="1">
      <c r="A210" s="14"/>
      <c r="B210" s="15" t="s">
        <v>352</v>
      </c>
      <c r="C210" s="16" t="s">
        <v>353</v>
      </c>
      <c r="D210" s="17"/>
      <c r="E210" s="17"/>
      <c r="F210" s="17"/>
      <c r="G210" s="63"/>
      <c r="H210" s="63">
        <v>0</v>
      </c>
      <c r="I210" s="63">
        <v>0</v>
      </c>
      <c r="J210" s="90">
        <f t="shared" si="3"/>
        <v>0</v>
      </c>
    </row>
    <row r="211" spans="1:10" ht="38.25" thickBot="1">
      <c r="A211" s="10" t="s">
        <v>165</v>
      </c>
      <c r="B211" s="49" t="s">
        <v>166</v>
      </c>
      <c r="C211" s="10" t="s">
        <v>167</v>
      </c>
      <c r="D211" s="45"/>
      <c r="E211" s="46"/>
      <c r="F211" s="46"/>
      <c r="G211" s="65">
        <v>42169.9</v>
      </c>
      <c r="H211" s="65">
        <v>2590.8000000000002</v>
      </c>
      <c r="I211" s="65">
        <v>200</v>
      </c>
      <c r="J211" s="90">
        <f t="shared" si="3"/>
        <v>44960.700000000004</v>
      </c>
    </row>
    <row r="212" spans="1:10" ht="38.25" thickBot="1">
      <c r="A212" s="14"/>
      <c r="B212" s="15" t="s">
        <v>168</v>
      </c>
      <c r="C212" s="16" t="s">
        <v>169</v>
      </c>
      <c r="D212" s="17"/>
      <c r="E212" s="17"/>
      <c r="F212" s="17"/>
      <c r="G212" s="63">
        <v>4981.8</v>
      </c>
      <c r="H212" s="63">
        <v>2590.8000000000002</v>
      </c>
      <c r="I212" s="63">
        <v>200</v>
      </c>
      <c r="J212" s="90">
        <f t="shared" si="3"/>
        <v>7772.6</v>
      </c>
    </row>
    <row r="213" spans="1:10" ht="132" thickBot="1">
      <c r="A213" s="27"/>
      <c r="B213" s="47" t="s">
        <v>560</v>
      </c>
      <c r="C213" s="25" t="s">
        <v>431</v>
      </c>
      <c r="D213" s="25">
        <v>300</v>
      </c>
      <c r="E213" s="25">
        <v>10</v>
      </c>
      <c r="F213" s="21" t="s">
        <v>25</v>
      </c>
      <c r="G213" s="61">
        <v>4981.8</v>
      </c>
      <c r="H213" s="61">
        <v>2590.8000000000002</v>
      </c>
      <c r="I213" s="61">
        <v>200</v>
      </c>
      <c r="J213" s="90">
        <f t="shared" si="3"/>
        <v>7772.6</v>
      </c>
    </row>
    <row r="214" spans="1:10" ht="38.25" thickBot="1">
      <c r="A214" s="14"/>
      <c r="B214" s="15" t="s">
        <v>354</v>
      </c>
      <c r="C214" s="16" t="s">
        <v>355</v>
      </c>
      <c r="D214" s="17"/>
      <c r="E214" s="17"/>
      <c r="F214" s="17"/>
      <c r="G214" s="63">
        <v>33202</v>
      </c>
      <c r="H214" s="63">
        <v>0</v>
      </c>
      <c r="I214" s="63">
        <v>0</v>
      </c>
      <c r="J214" s="90">
        <f t="shared" si="3"/>
        <v>33202</v>
      </c>
    </row>
    <row r="215" spans="1:10" ht="38.25" thickBot="1">
      <c r="A215" s="23"/>
      <c r="B215" s="24" t="s">
        <v>354</v>
      </c>
      <c r="C215" s="25" t="s">
        <v>355</v>
      </c>
      <c r="D215" s="25"/>
      <c r="E215" s="21"/>
      <c r="F215" s="21"/>
      <c r="G215" s="58">
        <v>33202</v>
      </c>
      <c r="H215" s="58">
        <v>0</v>
      </c>
      <c r="I215" s="58">
        <v>0</v>
      </c>
      <c r="J215" s="90">
        <f t="shared" si="3"/>
        <v>33202</v>
      </c>
    </row>
    <row r="216" spans="1:10" ht="57" thickBot="1">
      <c r="A216" s="23"/>
      <c r="B216" s="94" t="s">
        <v>432</v>
      </c>
      <c r="C216" s="25" t="s">
        <v>433</v>
      </c>
      <c r="D216" s="25">
        <v>500</v>
      </c>
      <c r="E216" s="21" t="s">
        <v>11</v>
      </c>
      <c r="F216" s="21" t="s">
        <v>33</v>
      </c>
      <c r="G216" s="58">
        <v>33202</v>
      </c>
      <c r="H216" s="58">
        <v>0</v>
      </c>
      <c r="I216" s="58">
        <v>0</v>
      </c>
      <c r="J216" s="90">
        <f t="shared" si="3"/>
        <v>33202</v>
      </c>
    </row>
    <row r="217" spans="1:10" ht="132" hidden="1" thickBot="1">
      <c r="A217" s="23"/>
      <c r="B217" s="24" t="s">
        <v>356</v>
      </c>
      <c r="C217" s="25" t="s">
        <v>355</v>
      </c>
      <c r="D217" s="25">
        <v>500</v>
      </c>
      <c r="E217" s="21" t="s">
        <v>11</v>
      </c>
      <c r="F217" s="21" t="s">
        <v>25</v>
      </c>
      <c r="G217" s="58"/>
      <c r="H217" s="58">
        <v>0</v>
      </c>
      <c r="I217" s="58">
        <v>0</v>
      </c>
      <c r="J217" s="90">
        <f t="shared" si="3"/>
        <v>0</v>
      </c>
    </row>
    <row r="218" spans="1:10" ht="150.75" hidden="1" thickBot="1">
      <c r="A218" s="23"/>
      <c r="B218" s="24" t="s">
        <v>357</v>
      </c>
      <c r="C218" s="25" t="s">
        <v>358</v>
      </c>
      <c r="D218" s="25">
        <v>500</v>
      </c>
      <c r="E218" s="21" t="s">
        <v>11</v>
      </c>
      <c r="F218" s="21" t="s">
        <v>25</v>
      </c>
      <c r="G218" s="58"/>
      <c r="H218" s="58">
        <v>0</v>
      </c>
      <c r="I218" s="58">
        <v>0</v>
      </c>
      <c r="J218" s="90">
        <f t="shared" si="3"/>
        <v>0</v>
      </c>
    </row>
    <row r="219" spans="1:10" ht="38.25" thickBot="1">
      <c r="A219" s="14"/>
      <c r="B219" s="15" t="s">
        <v>171</v>
      </c>
      <c r="C219" s="16" t="s">
        <v>170</v>
      </c>
      <c r="D219" s="17"/>
      <c r="E219" s="17"/>
      <c r="F219" s="17"/>
      <c r="G219" s="63">
        <v>3986.1</v>
      </c>
      <c r="H219" s="63">
        <v>0</v>
      </c>
      <c r="I219" s="63">
        <v>0</v>
      </c>
      <c r="J219" s="90">
        <f t="shared" si="3"/>
        <v>3986.1</v>
      </c>
    </row>
    <row r="220" spans="1:10" ht="132" thickBot="1">
      <c r="A220" s="23"/>
      <c r="B220" s="24" t="s">
        <v>548</v>
      </c>
      <c r="C220" s="25" t="s">
        <v>244</v>
      </c>
      <c r="D220" s="25">
        <v>500</v>
      </c>
      <c r="E220" s="21" t="s">
        <v>11</v>
      </c>
      <c r="F220" s="21" t="s">
        <v>25</v>
      </c>
      <c r="G220" s="58">
        <v>3986.1</v>
      </c>
      <c r="H220" s="58">
        <v>0</v>
      </c>
      <c r="I220" s="58">
        <v>0</v>
      </c>
      <c r="J220" s="90">
        <f t="shared" si="3"/>
        <v>3986.1</v>
      </c>
    </row>
    <row r="221" spans="1:10" ht="19.5" hidden="1" thickBot="1">
      <c r="A221" s="23"/>
      <c r="B221" s="24"/>
      <c r="C221" s="25"/>
      <c r="D221" s="25"/>
      <c r="E221" s="21"/>
      <c r="F221" s="21"/>
      <c r="G221" s="58"/>
      <c r="H221" s="58">
        <v>0</v>
      </c>
      <c r="I221" s="58">
        <v>0</v>
      </c>
      <c r="J221" s="90">
        <f t="shared" si="3"/>
        <v>0</v>
      </c>
    </row>
    <row r="222" spans="1:10" ht="57" thickBot="1">
      <c r="A222" s="10" t="s">
        <v>172</v>
      </c>
      <c r="B222" s="49" t="s">
        <v>173</v>
      </c>
      <c r="C222" s="10" t="s">
        <v>174</v>
      </c>
      <c r="D222" s="45"/>
      <c r="E222" s="46"/>
      <c r="F222" s="46"/>
      <c r="G222" s="65">
        <v>1204.2</v>
      </c>
      <c r="H222" s="65">
        <v>1300</v>
      </c>
      <c r="I222" s="65">
        <v>1350</v>
      </c>
      <c r="J222" s="90">
        <f t="shared" si="3"/>
        <v>3854.2</v>
      </c>
    </row>
    <row r="223" spans="1:10" ht="57" thickBot="1">
      <c r="A223" s="14"/>
      <c r="B223" s="15" t="s">
        <v>175</v>
      </c>
      <c r="C223" s="16" t="s">
        <v>176</v>
      </c>
      <c r="D223" s="17"/>
      <c r="E223" s="17"/>
      <c r="F223" s="17"/>
      <c r="G223" s="63">
        <v>1204.2</v>
      </c>
      <c r="H223" s="63">
        <v>1300</v>
      </c>
      <c r="I223" s="63">
        <v>1350</v>
      </c>
      <c r="J223" s="90">
        <f t="shared" si="3"/>
        <v>3854.2</v>
      </c>
    </row>
    <row r="224" spans="1:10" ht="150.75" thickBot="1">
      <c r="A224" s="23"/>
      <c r="B224" s="24" t="s">
        <v>549</v>
      </c>
      <c r="C224" s="25" t="s">
        <v>177</v>
      </c>
      <c r="D224" s="25">
        <v>200</v>
      </c>
      <c r="E224" s="21" t="s">
        <v>18</v>
      </c>
      <c r="F224" s="21" t="s">
        <v>21</v>
      </c>
      <c r="G224" s="58">
        <v>0</v>
      </c>
      <c r="H224" s="58">
        <v>50</v>
      </c>
      <c r="I224" s="58">
        <v>100</v>
      </c>
      <c r="J224" s="90">
        <f t="shared" si="3"/>
        <v>150</v>
      </c>
    </row>
    <row r="225" spans="1:10" ht="132" thickBot="1">
      <c r="A225" s="27"/>
      <c r="B225" s="24" t="s">
        <v>550</v>
      </c>
      <c r="C225" s="20" t="s">
        <v>178</v>
      </c>
      <c r="D225" s="20">
        <v>200</v>
      </c>
      <c r="E225" s="21" t="s">
        <v>19</v>
      </c>
      <c r="F225" s="21" t="s">
        <v>179</v>
      </c>
      <c r="G225" s="56">
        <v>1200</v>
      </c>
      <c r="H225" s="56">
        <v>1250</v>
      </c>
      <c r="I225" s="56">
        <v>1250</v>
      </c>
      <c r="J225" s="90">
        <f t="shared" si="3"/>
        <v>3700</v>
      </c>
    </row>
    <row r="226" spans="1:10" ht="19.5" thickBot="1">
      <c r="A226" s="27"/>
      <c r="B226" s="95" t="s">
        <v>434</v>
      </c>
      <c r="C226" s="20" t="s">
        <v>435</v>
      </c>
      <c r="D226" s="20">
        <v>200</v>
      </c>
      <c r="E226" s="21" t="s">
        <v>19</v>
      </c>
      <c r="F226" s="21" t="s">
        <v>179</v>
      </c>
      <c r="G226" s="56">
        <v>4.2</v>
      </c>
      <c r="H226" s="56">
        <v>0</v>
      </c>
      <c r="I226" s="56">
        <v>0</v>
      </c>
      <c r="J226" s="90">
        <f t="shared" si="3"/>
        <v>4.2</v>
      </c>
    </row>
    <row r="227" spans="1:10" ht="57" hidden="1" thickBot="1">
      <c r="A227" s="14"/>
      <c r="B227" s="15" t="s">
        <v>359</v>
      </c>
      <c r="C227" s="16" t="s">
        <v>360</v>
      </c>
      <c r="D227" s="17"/>
      <c r="E227" s="17"/>
      <c r="F227" s="17"/>
      <c r="G227" s="63"/>
      <c r="H227" s="63">
        <v>0</v>
      </c>
      <c r="I227" s="63">
        <v>0</v>
      </c>
      <c r="J227" s="90">
        <f t="shared" si="3"/>
        <v>0</v>
      </c>
    </row>
    <row r="228" spans="1:10" ht="38.25" thickBot="1">
      <c r="A228" s="10" t="s">
        <v>180</v>
      </c>
      <c r="B228" s="49" t="s">
        <v>152</v>
      </c>
      <c r="C228" s="10" t="s">
        <v>181</v>
      </c>
      <c r="D228" s="45"/>
      <c r="E228" s="46"/>
      <c r="F228" s="46"/>
      <c r="G228" s="65">
        <v>10701.538</v>
      </c>
      <c r="H228" s="65">
        <v>10782.0818</v>
      </c>
      <c r="I228" s="65">
        <v>11068.1502</v>
      </c>
      <c r="J228" s="90">
        <f t="shared" si="3"/>
        <v>32551.77</v>
      </c>
    </row>
    <row r="229" spans="1:10" ht="75.75" thickBot="1">
      <c r="A229" s="14"/>
      <c r="B229" s="15" t="s">
        <v>182</v>
      </c>
      <c r="C229" s="16" t="s">
        <v>183</v>
      </c>
      <c r="D229" s="17"/>
      <c r="E229" s="17"/>
      <c r="F229" s="17"/>
      <c r="G229" s="63">
        <v>6135.8343999999997</v>
      </c>
      <c r="H229" s="63">
        <v>6196.8189999999995</v>
      </c>
      <c r="I229" s="63">
        <v>6429.7697999999991</v>
      </c>
      <c r="J229" s="90">
        <f t="shared" si="3"/>
        <v>18762.423199999997</v>
      </c>
    </row>
    <row r="230" spans="1:10" ht="207" thickBot="1">
      <c r="A230" s="27"/>
      <c r="B230" s="24" t="s">
        <v>551</v>
      </c>
      <c r="C230" s="25" t="s">
        <v>184</v>
      </c>
      <c r="D230" s="25">
        <v>100</v>
      </c>
      <c r="E230" s="21" t="s">
        <v>19</v>
      </c>
      <c r="F230" s="21" t="s">
        <v>11</v>
      </c>
      <c r="G230" s="58">
        <v>5330.0343999999996</v>
      </c>
      <c r="H230" s="58">
        <v>5391.6189999999997</v>
      </c>
      <c r="I230" s="58">
        <v>5606.9697999999989</v>
      </c>
      <c r="J230" s="90">
        <f t="shared" si="3"/>
        <v>16328.623199999998</v>
      </c>
    </row>
    <row r="231" spans="1:10" ht="150.75" thickBot="1">
      <c r="A231" s="27"/>
      <c r="B231" s="24" t="s">
        <v>552</v>
      </c>
      <c r="C231" s="25" t="s">
        <v>184</v>
      </c>
      <c r="D231" s="25">
        <v>200</v>
      </c>
      <c r="E231" s="21" t="s">
        <v>19</v>
      </c>
      <c r="F231" s="21" t="s">
        <v>11</v>
      </c>
      <c r="G231" s="58">
        <v>805.80000000000018</v>
      </c>
      <c r="H231" s="58">
        <v>805.19999999999982</v>
      </c>
      <c r="I231" s="58">
        <v>822.80000000000018</v>
      </c>
      <c r="J231" s="90">
        <f t="shared" si="3"/>
        <v>2433.8000000000002</v>
      </c>
    </row>
    <row r="232" spans="1:10" ht="150.75" hidden="1" thickBot="1">
      <c r="A232" s="27"/>
      <c r="B232" s="24" t="s">
        <v>361</v>
      </c>
      <c r="C232" s="25" t="s">
        <v>184</v>
      </c>
      <c r="D232" s="25">
        <v>800</v>
      </c>
      <c r="E232" s="21" t="s">
        <v>19</v>
      </c>
      <c r="F232" s="21" t="s">
        <v>11</v>
      </c>
      <c r="G232" s="58">
        <v>0</v>
      </c>
      <c r="H232" s="58">
        <v>0</v>
      </c>
      <c r="I232" s="58">
        <v>0</v>
      </c>
      <c r="J232" s="90">
        <f t="shared" si="3"/>
        <v>0</v>
      </c>
    </row>
    <row r="233" spans="1:10" ht="150.75" hidden="1" thickBot="1">
      <c r="A233" s="27"/>
      <c r="B233" s="24" t="s">
        <v>185</v>
      </c>
      <c r="C233" s="25" t="s">
        <v>362</v>
      </c>
      <c r="D233" s="25">
        <v>200</v>
      </c>
      <c r="E233" s="21" t="s">
        <v>10</v>
      </c>
      <c r="F233" s="21" t="s">
        <v>11</v>
      </c>
      <c r="G233" s="58">
        <v>0</v>
      </c>
      <c r="H233" s="58">
        <v>0</v>
      </c>
      <c r="I233" s="58">
        <v>0</v>
      </c>
      <c r="J233" s="90">
        <f t="shared" si="3"/>
        <v>0</v>
      </c>
    </row>
    <row r="234" spans="1:10" ht="38.25" thickBot="1">
      <c r="A234" s="14"/>
      <c r="B234" s="15" t="s">
        <v>186</v>
      </c>
      <c r="C234" s="16" t="s">
        <v>187</v>
      </c>
      <c r="D234" s="17"/>
      <c r="E234" s="17"/>
      <c r="F234" s="17"/>
      <c r="G234" s="63">
        <v>3398.2572</v>
      </c>
      <c r="H234" s="63">
        <v>3437.5776000000001</v>
      </c>
      <c r="I234" s="63">
        <v>3446.3009999999999</v>
      </c>
      <c r="J234" s="90">
        <f t="shared" si="3"/>
        <v>10282.1358</v>
      </c>
    </row>
    <row r="235" spans="1:10" ht="150.75" thickBot="1">
      <c r="A235" s="27"/>
      <c r="B235" s="24" t="s">
        <v>553</v>
      </c>
      <c r="C235" s="25" t="s">
        <v>188</v>
      </c>
      <c r="D235" s="25">
        <v>600</v>
      </c>
      <c r="E235" s="21" t="s">
        <v>19</v>
      </c>
      <c r="F235" s="21" t="s">
        <v>11</v>
      </c>
      <c r="G235" s="58">
        <v>3398.2572</v>
      </c>
      <c r="H235" s="58">
        <v>3437.5776000000001</v>
      </c>
      <c r="I235" s="58">
        <v>3446.3009999999999</v>
      </c>
      <c r="J235" s="90">
        <f t="shared" si="3"/>
        <v>10282.1358</v>
      </c>
    </row>
    <row r="236" spans="1:10" ht="38.25" thickBot="1">
      <c r="A236" s="14"/>
      <c r="B236" s="15" t="s">
        <v>189</v>
      </c>
      <c r="C236" s="16" t="s">
        <v>190</v>
      </c>
      <c r="D236" s="17"/>
      <c r="E236" s="17"/>
      <c r="F236" s="17"/>
      <c r="G236" s="63">
        <v>1167.4463999999998</v>
      </c>
      <c r="H236" s="63">
        <v>1147.6852000000001</v>
      </c>
      <c r="I236" s="63">
        <v>1192.0794000000001</v>
      </c>
      <c r="J236" s="90">
        <f t="shared" si="3"/>
        <v>3507.2109999999998</v>
      </c>
    </row>
    <row r="237" spans="1:10" ht="132" thickBot="1">
      <c r="A237" s="23"/>
      <c r="B237" s="24" t="s">
        <v>554</v>
      </c>
      <c r="C237" s="25" t="s">
        <v>191</v>
      </c>
      <c r="D237" s="25">
        <v>500</v>
      </c>
      <c r="E237" s="21" t="s">
        <v>18</v>
      </c>
      <c r="F237" s="21" t="s">
        <v>21</v>
      </c>
      <c r="G237" s="58">
        <v>34.6</v>
      </c>
      <c r="H237" s="58">
        <v>0</v>
      </c>
      <c r="I237" s="58">
        <v>0</v>
      </c>
      <c r="J237" s="90">
        <f t="shared" si="3"/>
        <v>34.6</v>
      </c>
    </row>
    <row r="238" spans="1:10" ht="150.75" thickBot="1">
      <c r="A238" s="23"/>
      <c r="B238" s="24" t="s">
        <v>555</v>
      </c>
      <c r="C238" s="25" t="s">
        <v>191</v>
      </c>
      <c r="D238" s="25">
        <v>600</v>
      </c>
      <c r="E238" s="21" t="s">
        <v>18</v>
      </c>
      <c r="F238" s="21" t="s">
        <v>21</v>
      </c>
      <c r="G238" s="58">
        <v>1132.8463999999999</v>
      </c>
      <c r="H238" s="58">
        <v>1147.6852000000001</v>
      </c>
      <c r="I238" s="58">
        <v>1192.0794000000001</v>
      </c>
      <c r="J238" s="90">
        <f t="shared" si="3"/>
        <v>3472.6110000000003</v>
      </c>
    </row>
    <row r="239" spans="1:10" ht="38.25" thickBot="1">
      <c r="A239" s="6" t="s">
        <v>192</v>
      </c>
      <c r="B239" s="48" t="s">
        <v>529</v>
      </c>
      <c r="C239" s="8" t="s">
        <v>193</v>
      </c>
      <c r="D239" s="8"/>
      <c r="E239" s="50"/>
      <c r="F239" s="50"/>
      <c r="G239" s="68">
        <v>6000</v>
      </c>
      <c r="H239" s="68">
        <v>6500</v>
      </c>
      <c r="I239" s="68">
        <v>6500</v>
      </c>
      <c r="J239" s="90">
        <f t="shared" si="3"/>
        <v>19000</v>
      </c>
    </row>
    <row r="240" spans="1:10" ht="57" hidden="1" thickBot="1">
      <c r="A240" s="10" t="s">
        <v>363</v>
      </c>
      <c r="B240" s="49" t="s">
        <v>364</v>
      </c>
      <c r="C240" s="12" t="s">
        <v>365</v>
      </c>
      <c r="D240" s="12"/>
      <c r="E240" s="22"/>
      <c r="F240" s="22"/>
      <c r="G240" s="69">
        <v>0</v>
      </c>
      <c r="H240" s="69">
        <v>0</v>
      </c>
      <c r="I240" s="69">
        <v>0</v>
      </c>
      <c r="J240" s="90">
        <f t="shared" si="3"/>
        <v>0</v>
      </c>
    </row>
    <row r="241" spans="1:10" ht="38.25" hidden="1" thickBot="1">
      <c r="A241" s="14"/>
      <c r="B241" s="15" t="s">
        <v>366</v>
      </c>
      <c r="C241" s="16" t="s">
        <v>367</v>
      </c>
      <c r="D241" s="17"/>
      <c r="E241" s="17"/>
      <c r="F241" s="17"/>
      <c r="G241" s="63"/>
      <c r="H241" s="63">
        <v>0</v>
      </c>
      <c r="I241" s="63">
        <v>0</v>
      </c>
      <c r="J241" s="90">
        <f t="shared" si="3"/>
        <v>0</v>
      </c>
    </row>
    <row r="242" spans="1:10" ht="38.25" hidden="1" thickBot="1">
      <c r="A242" s="14"/>
      <c r="B242" s="15" t="s">
        <v>368</v>
      </c>
      <c r="C242" s="16" t="s">
        <v>369</v>
      </c>
      <c r="D242" s="17"/>
      <c r="E242" s="17"/>
      <c r="F242" s="17"/>
      <c r="G242" s="63">
        <v>0</v>
      </c>
      <c r="H242" s="63">
        <v>0</v>
      </c>
      <c r="I242" s="63">
        <v>0</v>
      </c>
      <c r="J242" s="90">
        <f t="shared" si="3"/>
        <v>0</v>
      </c>
    </row>
    <row r="243" spans="1:10" ht="132" hidden="1" thickBot="1">
      <c r="A243" s="27"/>
      <c r="B243" s="24" t="s">
        <v>370</v>
      </c>
      <c r="C243" s="36" t="s">
        <v>371</v>
      </c>
      <c r="D243" s="25">
        <v>500</v>
      </c>
      <c r="E243" s="28" t="s">
        <v>19</v>
      </c>
      <c r="F243" s="28" t="s">
        <v>18</v>
      </c>
      <c r="G243" s="62">
        <v>0</v>
      </c>
      <c r="H243" s="62">
        <v>0</v>
      </c>
      <c r="I243" s="62">
        <v>0</v>
      </c>
      <c r="J243" s="90">
        <f t="shared" si="3"/>
        <v>0</v>
      </c>
    </row>
    <row r="244" spans="1:10" ht="38.25" thickBot="1">
      <c r="A244" s="10" t="s">
        <v>194</v>
      </c>
      <c r="B244" s="49" t="s">
        <v>195</v>
      </c>
      <c r="C244" s="12" t="s">
        <v>196</v>
      </c>
      <c r="D244" s="12"/>
      <c r="E244" s="22"/>
      <c r="F244" s="22"/>
      <c r="G244" s="69">
        <v>6000</v>
      </c>
      <c r="H244" s="69">
        <v>6500</v>
      </c>
      <c r="I244" s="69">
        <v>6500</v>
      </c>
      <c r="J244" s="90">
        <f t="shared" si="3"/>
        <v>19000</v>
      </c>
    </row>
    <row r="245" spans="1:10" ht="57" hidden="1" thickBot="1">
      <c r="A245" s="14"/>
      <c r="B245" s="15" t="s">
        <v>372</v>
      </c>
      <c r="C245" s="16" t="s">
        <v>373</v>
      </c>
      <c r="D245" s="17"/>
      <c r="E245" s="17"/>
      <c r="F245" s="17"/>
      <c r="G245" s="63"/>
      <c r="H245" s="63">
        <v>0</v>
      </c>
      <c r="I245" s="63">
        <v>0</v>
      </c>
      <c r="J245" s="90">
        <f t="shared" si="3"/>
        <v>0</v>
      </c>
    </row>
    <row r="246" spans="1:10" ht="57" hidden="1" thickBot="1">
      <c r="A246" s="14"/>
      <c r="B246" s="15" t="s">
        <v>374</v>
      </c>
      <c r="C246" s="16" t="s">
        <v>375</v>
      </c>
      <c r="D246" s="17"/>
      <c r="E246" s="17"/>
      <c r="F246" s="17"/>
      <c r="G246" s="63"/>
      <c r="H246" s="63">
        <v>0</v>
      </c>
      <c r="I246" s="63">
        <v>0</v>
      </c>
      <c r="J246" s="90">
        <f t="shared" si="3"/>
        <v>0</v>
      </c>
    </row>
    <row r="247" spans="1:10" ht="38.25" hidden="1" thickBot="1">
      <c r="A247" s="14"/>
      <c r="B247" s="15" t="s">
        <v>376</v>
      </c>
      <c r="C247" s="16" t="s">
        <v>377</v>
      </c>
      <c r="D247" s="17"/>
      <c r="E247" s="17"/>
      <c r="F247" s="17"/>
      <c r="G247" s="63"/>
      <c r="H247" s="63">
        <v>0</v>
      </c>
      <c r="I247" s="63">
        <v>0</v>
      </c>
      <c r="J247" s="90">
        <f t="shared" si="3"/>
        <v>0</v>
      </c>
    </row>
    <row r="248" spans="1:10" ht="38.25" thickBot="1">
      <c r="A248" s="14"/>
      <c r="B248" s="15" t="s">
        <v>197</v>
      </c>
      <c r="C248" s="16" t="s">
        <v>198</v>
      </c>
      <c r="D248" s="17"/>
      <c r="E248" s="17"/>
      <c r="F248" s="17"/>
      <c r="G248" s="63">
        <v>6000</v>
      </c>
      <c r="H248" s="63">
        <v>6500</v>
      </c>
      <c r="I248" s="63">
        <v>6500</v>
      </c>
      <c r="J248" s="90">
        <f t="shared" si="3"/>
        <v>19000</v>
      </c>
    </row>
    <row r="249" spans="1:10" ht="94.5" thickBot="1">
      <c r="A249" s="27"/>
      <c r="B249" s="24" t="s">
        <v>530</v>
      </c>
      <c r="C249" s="21" t="s">
        <v>199</v>
      </c>
      <c r="D249" s="21" t="s">
        <v>200</v>
      </c>
      <c r="E249" s="21" t="s">
        <v>19</v>
      </c>
      <c r="F249" s="20">
        <v>12</v>
      </c>
      <c r="G249" s="56">
        <v>6000</v>
      </c>
      <c r="H249" s="56">
        <v>6500</v>
      </c>
      <c r="I249" s="56">
        <v>6500</v>
      </c>
      <c r="J249" s="90">
        <f t="shared" si="3"/>
        <v>19000</v>
      </c>
    </row>
    <row r="250" spans="1:10" ht="57" thickBot="1">
      <c r="A250" s="6" t="s">
        <v>201</v>
      </c>
      <c r="B250" s="48" t="s">
        <v>480</v>
      </c>
      <c r="C250" s="8" t="s">
        <v>202</v>
      </c>
      <c r="D250" s="8"/>
      <c r="E250" s="50"/>
      <c r="F250" s="50"/>
      <c r="G250" s="68">
        <v>4532.2658000000001</v>
      </c>
      <c r="H250" s="68">
        <v>4213.2687999999998</v>
      </c>
      <c r="I250" s="68">
        <v>4353.9827999999998</v>
      </c>
      <c r="J250" s="90">
        <f t="shared" si="3"/>
        <v>13099.517399999999</v>
      </c>
    </row>
    <row r="251" spans="1:10" ht="38.25" thickBot="1">
      <c r="A251" s="14"/>
      <c r="B251" s="15" t="s">
        <v>203</v>
      </c>
      <c r="C251" s="16" t="s">
        <v>204</v>
      </c>
      <c r="D251" s="17"/>
      <c r="E251" s="17"/>
      <c r="F251" s="17"/>
      <c r="G251" s="63">
        <v>302</v>
      </c>
      <c r="H251" s="63">
        <v>302</v>
      </c>
      <c r="I251" s="63">
        <v>302</v>
      </c>
      <c r="J251" s="90">
        <f t="shared" si="3"/>
        <v>906</v>
      </c>
    </row>
    <row r="252" spans="1:10" ht="94.5" thickBot="1">
      <c r="A252" s="27"/>
      <c r="B252" s="19" t="s">
        <v>556</v>
      </c>
      <c r="C252" s="20" t="s">
        <v>205</v>
      </c>
      <c r="D252" s="20">
        <v>800</v>
      </c>
      <c r="E252" s="21" t="s">
        <v>25</v>
      </c>
      <c r="F252" s="21" t="s">
        <v>87</v>
      </c>
      <c r="G252" s="56">
        <v>302</v>
      </c>
      <c r="H252" s="56">
        <v>302</v>
      </c>
      <c r="I252" s="56">
        <v>302</v>
      </c>
      <c r="J252" s="90">
        <f t="shared" si="3"/>
        <v>906</v>
      </c>
    </row>
    <row r="253" spans="1:10" ht="38.25" thickBot="1">
      <c r="A253" s="14"/>
      <c r="B253" s="15" t="s">
        <v>206</v>
      </c>
      <c r="C253" s="16" t="s">
        <v>207</v>
      </c>
      <c r="D253" s="17"/>
      <c r="E253" s="17"/>
      <c r="F253" s="17"/>
      <c r="G253" s="63">
        <v>440</v>
      </c>
      <c r="H253" s="63">
        <v>200</v>
      </c>
      <c r="I253" s="63">
        <v>200</v>
      </c>
      <c r="J253" s="90">
        <f t="shared" si="3"/>
        <v>840</v>
      </c>
    </row>
    <row r="254" spans="1:10" ht="94.5" thickBot="1">
      <c r="A254" s="27"/>
      <c r="B254" s="19" t="s">
        <v>557</v>
      </c>
      <c r="C254" s="20" t="s">
        <v>208</v>
      </c>
      <c r="D254" s="20">
        <v>200</v>
      </c>
      <c r="E254" s="21" t="s">
        <v>25</v>
      </c>
      <c r="F254" s="21" t="s">
        <v>87</v>
      </c>
      <c r="G254" s="56">
        <v>440</v>
      </c>
      <c r="H254" s="56">
        <v>200</v>
      </c>
      <c r="I254" s="56">
        <v>200</v>
      </c>
      <c r="J254" s="90">
        <f t="shared" si="3"/>
        <v>840</v>
      </c>
    </row>
    <row r="255" spans="1:10" ht="57" thickBot="1">
      <c r="A255" s="14"/>
      <c r="B255" s="15" t="s">
        <v>209</v>
      </c>
      <c r="C255" s="51" t="s">
        <v>210</v>
      </c>
      <c r="D255" s="17"/>
      <c r="E255" s="17"/>
      <c r="F255" s="17"/>
      <c r="G255" s="63">
        <v>3790.2658000000001</v>
      </c>
      <c r="H255" s="63">
        <v>3711.2687999999998</v>
      </c>
      <c r="I255" s="63">
        <v>3851.9828000000002</v>
      </c>
      <c r="J255" s="90">
        <f t="shared" si="3"/>
        <v>11353.517400000001</v>
      </c>
    </row>
    <row r="256" spans="1:10" ht="150.75" thickBot="1">
      <c r="A256" s="27"/>
      <c r="B256" s="19" t="s">
        <v>558</v>
      </c>
      <c r="C256" s="20" t="s">
        <v>211</v>
      </c>
      <c r="D256" s="20">
        <v>100</v>
      </c>
      <c r="E256" s="21" t="s">
        <v>25</v>
      </c>
      <c r="F256" s="21" t="s">
        <v>87</v>
      </c>
      <c r="G256" s="56">
        <v>3453.5658000000003</v>
      </c>
      <c r="H256" s="56">
        <v>3488.0688</v>
      </c>
      <c r="I256" s="56">
        <v>3627.3828000000003</v>
      </c>
      <c r="J256" s="90">
        <f t="shared" si="3"/>
        <v>10569.017400000001</v>
      </c>
    </row>
    <row r="257" spans="1:10" ht="113.25" thickBot="1">
      <c r="A257" s="27"/>
      <c r="B257" s="19" t="s">
        <v>559</v>
      </c>
      <c r="C257" s="20" t="s">
        <v>211</v>
      </c>
      <c r="D257" s="20">
        <v>200</v>
      </c>
      <c r="E257" s="21" t="s">
        <v>25</v>
      </c>
      <c r="F257" s="21" t="s">
        <v>87</v>
      </c>
      <c r="G257" s="56">
        <v>333.69999999999982</v>
      </c>
      <c r="H257" s="56">
        <v>220.19999999999982</v>
      </c>
      <c r="I257" s="56">
        <v>221.59999999999991</v>
      </c>
      <c r="J257" s="90">
        <f t="shared" si="3"/>
        <v>775.49999999999955</v>
      </c>
    </row>
    <row r="258" spans="1:10" ht="94.5" thickBot="1">
      <c r="A258" s="27"/>
      <c r="B258" s="19" t="s">
        <v>481</v>
      </c>
      <c r="C258" s="20" t="s">
        <v>211</v>
      </c>
      <c r="D258" s="20">
        <v>800</v>
      </c>
      <c r="E258" s="21" t="s">
        <v>25</v>
      </c>
      <c r="F258" s="21" t="s">
        <v>87</v>
      </c>
      <c r="G258" s="56">
        <v>3</v>
      </c>
      <c r="H258" s="56">
        <v>3</v>
      </c>
      <c r="I258" s="56">
        <v>3</v>
      </c>
      <c r="J258" s="90">
        <f t="shared" si="3"/>
        <v>9</v>
      </c>
    </row>
    <row r="259" spans="1:10" ht="57" hidden="1" thickBot="1">
      <c r="A259" s="14"/>
      <c r="B259" s="15" t="s">
        <v>378</v>
      </c>
      <c r="C259" s="51" t="s">
        <v>379</v>
      </c>
      <c r="D259" s="17"/>
      <c r="E259" s="17"/>
      <c r="F259" s="17"/>
      <c r="G259" s="63"/>
      <c r="H259" s="63">
        <v>0</v>
      </c>
      <c r="I259" s="63">
        <v>0</v>
      </c>
      <c r="J259" s="90">
        <f t="shared" si="3"/>
        <v>0</v>
      </c>
    </row>
    <row r="260" spans="1:10" ht="57" thickBot="1">
      <c r="A260" s="6" t="s">
        <v>380</v>
      </c>
      <c r="B260" s="48" t="s">
        <v>538</v>
      </c>
      <c r="C260" s="8" t="s">
        <v>381</v>
      </c>
      <c r="D260" s="8"/>
      <c r="E260" s="50"/>
      <c r="F260" s="50"/>
      <c r="G260" s="68">
        <v>150</v>
      </c>
      <c r="H260" s="68">
        <v>150</v>
      </c>
      <c r="I260" s="68">
        <v>150</v>
      </c>
      <c r="J260" s="90">
        <f t="shared" si="3"/>
        <v>450</v>
      </c>
    </row>
    <row r="261" spans="1:10" ht="38.25" thickBot="1">
      <c r="A261" s="79"/>
      <c r="B261" s="80" t="s">
        <v>443</v>
      </c>
      <c r="C261" s="81" t="s">
        <v>444</v>
      </c>
      <c r="D261" s="82"/>
      <c r="E261" s="82"/>
      <c r="F261" s="82"/>
      <c r="G261" s="83">
        <v>50</v>
      </c>
      <c r="H261" s="83">
        <v>50</v>
      </c>
      <c r="I261" s="83">
        <v>50</v>
      </c>
      <c r="J261" s="90">
        <f t="shared" si="3"/>
        <v>150</v>
      </c>
    </row>
    <row r="262" spans="1:10" ht="57" thickBot="1">
      <c r="A262" s="18"/>
      <c r="B262" s="24" t="s">
        <v>541</v>
      </c>
      <c r="C262" s="25" t="s">
        <v>445</v>
      </c>
      <c r="D262" s="84">
        <v>200</v>
      </c>
      <c r="E262" s="85" t="s">
        <v>18</v>
      </c>
      <c r="F262" s="84">
        <v>13</v>
      </c>
      <c r="G262" s="86">
        <v>50</v>
      </c>
      <c r="H262" s="86">
        <v>50</v>
      </c>
      <c r="I262" s="86">
        <v>50</v>
      </c>
      <c r="J262" s="90">
        <f t="shared" si="3"/>
        <v>150</v>
      </c>
    </row>
    <row r="263" spans="1:10" ht="38.25" thickBot="1">
      <c r="A263" s="79"/>
      <c r="B263" s="80" t="s">
        <v>446</v>
      </c>
      <c r="C263" s="81" t="s">
        <v>459</v>
      </c>
      <c r="D263" s="82"/>
      <c r="E263" s="82"/>
      <c r="F263" s="82"/>
      <c r="G263" s="83">
        <v>50</v>
      </c>
      <c r="H263" s="83">
        <v>50</v>
      </c>
      <c r="I263" s="83">
        <v>50</v>
      </c>
      <c r="J263" s="90">
        <f t="shared" si="3"/>
        <v>150</v>
      </c>
    </row>
    <row r="264" spans="1:10" ht="57" thickBot="1">
      <c r="A264" s="18"/>
      <c r="B264" s="24" t="s">
        <v>542</v>
      </c>
      <c r="C264" s="25" t="s">
        <v>460</v>
      </c>
      <c r="D264" s="84">
        <v>200</v>
      </c>
      <c r="E264" s="85" t="s">
        <v>18</v>
      </c>
      <c r="F264" s="84">
        <v>13</v>
      </c>
      <c r="G264" s="86">
        <v>50</v>
      </c>
      <c r="H264" s="86">
        <v>50</v>
      </c>
      <c r="I264" s="86">
        <v>50</v>
      </c>
      <c r="J264" s="90">
        <f t="shared" si="3"/>
        <v>150</v>
      </c>
    </row>
    <row r="265" spans="1:10" ht="19.5" thickBot="1">
      <c r="A265" s="79"/>
      <c r="B265" s="80" t="s">
        <v>448</v>
      </c>
      <c r="C265" s="81" t="s">
        <v>447</v>
      </c>
      <c r="D265" s="82"/>
      <c r="E265" s="82"/>
      <c r="F265" s="82"/>
      <c r="G265" s="83">
        <v>50</v>
      </c>
      <c r="H265" s="83">
        <v>50</v>
      </c>
      <c r="I265" s="83">
        <v>50</v>
      </c>
      <c r="J265" s="90">
        <f t="shared" si="3"/>
        <v>150</v>
      </c>
    </row>
    <row r="266" spans="1:10" ht="38.25" thickBot="1">
      <c r="A266" s="18"/>
      <c r="B266" s="24" t="s">
        <v>543</v>
      </c>
      <c r="C266" s="25" t="s">
        <v>461</v>
      </c>
      <c r="D266" s="84">
        <v>200</v>
      </c>
      <c r="E266" s="85" t="s">
        <v>18</v>
      </c>
      <c r="F266" s="84">
        <v>13</v>
      </c>
      <c r="G266" s="86">
        <v>50</v>
      </c>
      <c r="H266" s="86">
        <v>50</v>
      </c>
      <c r="I266" s="86">
        <v>50</v>
      </c>
      <c r="J266" s="90">
        <f t="shared" si="3"/>
        <v>150</v>
      </c>
    </row>
    <row r="267" spans="1:10" ht="19.5" hidden="1" thickBot="1">
      <c r="A267" s="79"/>
      <c r="B267" s="80"/>
      <c r="C267" s="87"/>
      <c r="D267" s="88"/>
      <c r="E267" s="88"/>
      <c r="F267" s="88"/>
      <c r="G267" s="89"/>
      <c r="H267" s="89">
        <v>0</v>
      </c>
      <c r="I267" s="89">
        <v>0</v>
      </c>
      <c r="J267" s="90">
        <f t="shared" si="3"/>
        <v>0</v>
      </c>
    </row>
    <row r="268" spans="1:10" ht="19.5" hidden="1" thickBot="1">
      <c r="A268" s="14"/>
      <c r="B268" s="15"/>
      <c r="C268" s="51"/>
      <c r="D268" s="17"/>
      <c r="E268" s="17"/>
      <c r="F268" s="17"/>
      <c r="G268" s="63"/>
      <c r="H268" s="63">
        <v>0</v>
      </c>
      <c r="I268" s="63">
        <v>0</v>
      </c>
      <c r="J268" s="90">
        <f t="shared" ref="J268:J307" si="4">SUM(G268:I268)</f>
        <v>0</v>
      </c>
    </row>
    <row r="269" spans="1:10" ht="38.25" thickBot="1">
      <c r="A269" s="6" t="s">
        <v>212</v>
      </c>
      <c r="B269" s="48" t="s">
        <v>213</v>
      </c>
      <c r="C269" s="8" t="s">
        <v>214</v>
      </c>
      <c r="D269" s="8"/>
      <c r="E269" s="50"/>
      <c r="F269" s="50"/>
      <c r="G269" s="68">
        <v>68233.7</v>
      </c>
      <c r="H269" s="68">
        <v>68145.7</v>
      </c>
      <c r="I269" s="68">
        <v>70744.7</v>
      </c>
      <c r="J269" s="90">
        <f t="shared" si="4"/>
        <v>207124.09999999998</v>
      </c>
    </row>
    <row r="270" spans="1:10" ht="38.25" thickBot="1">
      <c r="A270" s="10" t="s">
        <v>215</v>
      </c>
      <c r="B270" s="49" t="s">
        <v>216</v>
      </c>
      <c r="C270" s="12" t="s">
        <v>217</v>
      </c>
      <c r="D270" s="12"/>
      <c r="E270" s="22"/>
      <c r="F270" s="22"/>
      <c r="G270" s="69">
        <v>68233.7</v>
      </c>
      <c r="H270" s="69">
        <v>68145.7</v>
      </c>
      <c r="I270" s="69">
        <v>70744.7</v>
      </c>
      <c r="J270" s="90">
        <f t="shared" si="4"/>
        <v>207124.09999999998</v>
      </c>
    </row>
    <row r="271" spans="1:10" ht="38.25" hidden="1" thickBot="1">
      <c r="A271" s="14"/>
      <c r="B271" s="15" t="s">
        <v>382</v>
      </c>
      <c r="C271" s="51" t="s">
        <v>383</v>
      </c>
      <c r="D271" s="17"/>
      <c r="E271" s="17"/>
      <c r="F271" s="17"/>
      <c r="G271" s="63">
        <v>0</v>
      </c>
      <c r="H271" s="63">
        <v>0</v>
      </c>
      <c r="I271" s="63">
        <v>0</v>
      </c>
      <c r="J271" s="90">
        <f t="shared" si="4"/>
        <v>0</v>
      </c>
    </row>
    <row r="272" spans="1:10" ht="169.5" hidden="1" thickBot="1">
      <c r="A272" s="27"/>
      <c r="B272" s="19" t="s">
        <v>384</v>
      </c>
      <c r="C272" s="20" t="s">
        <v>385</v>
      </c>
      <c r="D272" s="20">
        <v>500</v>
      </c>
      <c r="E272" s="21" t="s">
        <v>19</v>
      </c>
      <c r="F272" s="21" t="s">
        <v>87</v>
      </c>
      <c r="G272" s="56">
        <v>0</v>
      </c>
      <c r="H272" s="56">
        <v>0</v>
      </c>
      <c r="I272" s="56">
        <v>0</v>
      </c>
      <c r="J272" s="90">
        <f t="shared" si="4"/>
        <v>0</v>
      </c>
    </row>
    <row r="273" spans="1:10" ht="38.25" thickBot="1">
      <c r="A273" s="14"/>
      <c r="B273" s="15" t="s">
        <v>218</v>
      </c>
      <c r="C273" s="51" t="s">
        <v>219</v>
      </c>
      <c r="D273" s="17"/>
      <c r="E273" s="17"/>
      <c r="F273" s="17"/>
      <c r="G273" s="63">
        <v>56750.3</v>
      </c>
      <c r="H273" s="63">
        <v>64977</v>
      </c>
      <c r="I273" s="63">
        <v>67576</v>
      </c>
      <c r="J273" s="90">
        <f t="shared" si="4"/>
        <v>189303.3</v>
      </c>
    </row>
    <row r="274" spans="1:10" ht="113.25" thickBot="1">
      <c r="A274" s="27"/>
      <c r="B274" s="19" t="s">
        <v>220</v>
      </c>
      <c r="C274" s="20" t="s">
        <v>221</v>
      </c>
      <c r="D274" s="20">
        <v>200</v>
      </c>
      <c r="E274" s="21" t="s">
        <v>19</v>
      </c>
      <c r="F274" s="21" t="s">
        <v>87</v>
      </c>
      <c r="G274" s="56">
        <v>15438</v>
      </c>
      <c r="H274" s="56">
        <v>22185</v>
      </c>
      <c r="I274" s="56">
        <v>24784</v>
      </c>
      <c r="J274" s="90">
        <f t="shared" si="4"/>
        <v>62407</v>
      </c>
    </row>
    <row r="275" spans="1:10" ht="132" thickBot="1">
      <c r="A275" s="27"/>
      <c r="B275" s="19" t="s">
        <v>254</v>
      </c>
      <c r="C275" s="20" t="s">
        <v>222</v>
      </c>
      <c r="D275" s="20">
        <v>200</v>
      </c>
      <c r="E275" s="21" t="s">
        <v>19</v>
      </c>
      <c r="F275" s="21" t="s">
        <v>87</v>
      </c>
      <c r="G275" s="56">
        <v>41312.300000000003</v>
      </c>
      <c r="H275" s="56">
        <v>42792</v>
      </c>
      <c r="I275" s="56">
        <v>42792</v>
      </c>
      <c r="J275" s="90">
        <f t="shared" si="4"/>
        <v>126896.3</v>
      </c>
    </row>
    <row r="276" spans="1:10" ht="113.25" hidden="1" thickBot="1">
      <c r="A276" s="27"/>
      <c r="B276" s="19" t="s">
        <v>386</v>
      </c>
      <c r="C276" s="20" t="s">
        <v>222</v>
      </c>
      <c r="D276" s="20">
        <v>500</v>
      </c>
      <c r="E276" s="21" t="s">
        <v>19</v>
      </c>
      <c r="F276" s="21" t="s">
        <v>87</v>
      </c>
      <c r="G276" s="56">
        <v>0</v>
      </c>
      <c r="H276" s="56">
        <v>0</v>
      </c>
      <c r="I276" s="56">
        <v>0</v>
      </c>
      <c r="J276" s="90">
        <f t="shared" si="4"/>
        <v>0</v>
      </c>
    </row>
    <row r="277" spans="1:10" ht="38.25" thickBot="1">
      <c r="A277" s="14"/>
      <c r="B277" s="15" t="s">
        <v>223</v>
      </c>
      <c r="C277" s="51" t="s">
        <v>224</v>
      </c>
      <c r="D277" s="17"/>
      <c r="E277" s="17"/>
      <c r="F277" s="17"/>
      <c r="G277" s="63">
        <v>5000</v>
      </c>
      <c r="H277" s="63">
        <v>0</v>
      </c>
      <c r="I277" s="63">
        <v>0</v>
      </c>
      <c r="J277" s="90">
        <f t="shared" si="4"/>
        <v>5000</v>
      </c>
    </row>
    <row r="278" spans="1:10" ht="113.25" hidden="1" thickBot="1">
      <c r="A278" s="27"/>
      <c r="B278" s="19" t="s">
        <v>387</v>
      </c>
      <c r="C278" s="20" t="s">
        <v>225</v>
      </c>
      <c r="D278" s="20">
        <v>200</v>
      </c>
      <c r="E278" s="21" t="s">
        <v>19</v>
      </c>
      <c r="F278" s="21" t="s">
        <v>87</v>
      </c>
      <c r="G278" s="56"/>
      <c r="H278" s="56">
        <v>0</v>
      </c>
      <c r="I278" s="56">
        <v>0</v>
      </c>
      <c r="J278" s="90">
        <f t="shared" si="4"/>
        <v>0</v>
      </c>
    </row>
    <row r="279" spans="1:10" ht="94.5" thickBot="1">
      <c r="A279" s="27"/>
      <c r="B279" s="19" t="s">
        <v>226</v>
      </c>
      <c r="C279" s="20" t="s">
        <v>225</v>
      </c>
      <c r="D279" s="20">
        <v>500</v>
      </c>
      <c r="E279" s="21" t="s">
        <v>19</v>
      </c>
      <c r="F279" s="21" t="s">
        <v>87</v>
      </c>
      <c r="G279" s="56">
        <v>5000</v>
      </c>
      <c r="H279" s="56">
        <v>0</v>
      </c>
      <c r="I279" s="56">
        <v>0</v>
      </c>
      <c r="J279" s="90">
        <f t="shared" si="4"/>
        <v>5000</v>
      </c>
    </row>
    <row r="280" spans="1:10" ht="38.25" hidden="1" thickBot="1">
      <c r="A280" s="14"/>
      <c r="B280" s="15" t="s">
        <v>388</v>
      </c>
      <c r="C280" s="51" t="s">
        <v>389</v>
      </c>
      <c r="D280" s="17"/>
      <c r="E280" s="17"/>
      <c r="F280" s="17"/>
      <c r="G280" s="63"/>
      <c r="H280" s="63">
        <v>0</v>
      </c>
      <c r="I280" s="63">
        <v>0</v>
      </c>
      <c r="J280" s="90">
        <f t="shared" si="4"/>
        <v>0</v>
      </c>
    </row>
    <row r="281" spans="1:10" ht="38.25" thickBot="1">
      <c r="A281" s="14"/>
      <c r="B281" s="15" t="s">
        <v>227</v>
      </c>
      <c r="C281" s="51" t="s">
        <v>228</v>
      </c>
      <c r="D281" s="17"/>
      <c r="E281" s="17"/>
      <c r="F281" s="17"/>
      <c r="G281" s="63">
        <v>6483.4</v>
      </c>
      <c r="H281" s="63">
        <v>3168.7</v>
      </c>
      <c r="I281" s="63">
        <v>3168.7</v>
      </c>
      <c r="J281" s="90">
        <f t="shared" si="4"/>
        <v>12820.8</v>
      </c>
    </row>
    <row r="282" spans="1:10" ht="94.5" thickBot="1">
      <c r="A282" s="27"/>
      <c r="B282" s="24" t="s">
        <v>436</v>
      </c>
      <c r="C282" s="21" t="s">
        <v>437</v>
      </c>
      <c r="D282" s="21" t="s">
        <v>283</v>
      </c>
      <c r="E282" s="21" t="s">
        <v>19</v>
      </c>
      <c r="F282" s="21" t="s">
        <v>229</v>
      </c>
      <c r="G282" s="56">
        <v>6340.4</v>
      </c>
      <c r="H282" s="56">
        <v>3098.7999999999997</v>
      </c>
      <c r="I282" s="56">
        <v>3098.7999999999997</v>
      </c>
      <c r="J282" s="90">
        <f t="shared" si="4"/>
        <v>12537.999999999998</v>
      </c>
    </row>
    <row r="283" spans="1:10" ht="75.75" thickBot="1">
      <c r="A283" s="27"/>
      <c r="B283" s="24" t="s">
        <v>462</v>
      </c>
      <c r="C283" s="21" t="s">
        <v>437</v>
      </c>
      <c r="D283" s="21" t="s">
        <v>463</v>
      </c>
      <c r="E283" s="21" t="s">
        <v>19</v>
      </c>
      <c r="F283" s="21" t="s">
        <v>229</v>
      </c>
      <c r="G283" s="56">
        <v>143</v>
      </c>
      <c r="H283" s="56">
        <v>69.900000000000006</v>
      </c>
      <c r="I283" s="56">
        <v>69.900000000000006</v>
      </c>
      <c r="J283" s="90">
        <f t="shared" si="4"/>
        <v>282.8</v>
      </c>
    </row>
    <row r="284" spans="1:10" ht="57" hidden="1" thickBot="1">
      <c r="A284" s="10" t="s">
        <v>390</v>
      </c>
      <c r="B284" s="49" t="s">
        <v>391</v>
      </c>
      <c r="C284" s="12" t="s">
        <v>392</v>
      </c>
      <c r="D284" s="12"/>
      <c r="E284" s="22"/>
      <c r="F284" s="22"/>
      <c r="G284" s="69">
        <v>0</v>
      </c>
      <c r="H284" s="69">
        <v>0</v>
      </c>
      <c r="I284" s="69">
        <v>0</v>
      </c>
      <c r="J284" s="90">
        <f t="shared" si="4"/>
        <v>0</v>
      </c>
    </row>
    <row r="285" spans="1:10" ht="38.25" hidden="1" thickBot="1">
      <c r="A285" s="14"/>
      <c r="B285" s="15" t="s">
        <v>393</v>
      </c>
      <c r="C285" s="51" t="s">
        <v>394</v>
      </c>
      <c r="D285" s="17"/>
      <c r="E285" s="17"/>
      <c r="F285" s="17"/>
      <c r="G285" s="63"/>
      <c r="H285" s="63">
        <v>0</v>
      </c>
      <c r="I285" s="63">
        <v>0</v>
      </c>
      <c r="J285" s="90">
        <f t="shared" si="4"/>
        <v>0</v>
      </c>
    </row>
    <row r="286" spans="1:10" ht="19.5" hidden="1" thickBot="1">
      <c r="A286" s="14"/>
      <c r="B286" s="15" t="s">
        <v>395</v>
      </c>
      <c r="C286" s="51" t="s">
        <v>396</v>
      </c>
      <c r="D286" s="17"/>
      <c r="E286" s="17"/>
      <c r="F286" s="17"/>
      <c r="G286" s="63"/>
      <c r="H286" s="63">
        <v>0</v>
      </c>
      <c r="I286" s="63">
        <v>0</v>
      </c>
      <c r="J286" s="90">
        <f t="shared" si="4"/>
        <v>0</v>
      </c>
    </row>
    <row r="287" spans="1:10" ht="38.25" hidden="1" thickBot="1">
      <c r="A287" s="14"/>
      <c r="B287" s="15" t="s">
        <v>397</v>
      </c>
      <c r="C287" s="51" t="s">
        <v>398</v>
      </c>
      <c r="D287" s="17"/>
      <c r="E287" s="17"/>
      <c r="F287" s="17"/>
      <c r="G287" s="63"/>
      <c r="H287" s="63">
        <v>0</v>
      </c>
      <c r="I287" s="63">
        <v>0</v>
      </c>
      <c r="J287" s="90">
        <f t="shared" si="4"/>
        <v>0</v>
      </c>
    </row>
    <row r="288" spans="1:10" ht="38.25" thickBot="1">
      <c r="A288" s="6" t="s">
        <v>230</v>
      </c>
      <c r="B288" s="48" t="s">
        <v>531</v>
      </c>
      <c r="C288" s="8" t="s">
        <v>231</v>
      </c>
      <c r="D288" s="8"/>
      <c r="E288" s="50"/>
      <c r="F288" s="50"/>
      <c r="G288" s="68">
        <v>70921.398570000005</v>
      </c>
      <c r="H288" s="68">
        <v>20142.872040000002</v>
      </c>
      <c r="I288" s="68">
        <v>16230.246270000001</v>
      </c>
      <c r="J288" s="90">
        <f t="shared" si="4"/>
        <v>107294.51688000001</v>
      </c>
    </row>
    <row r="289" spans="1:10" ht="57" thickBot="1">
      <c r="A289" s="14"/>
      <c r="B289" s="15" t="s">
        <v>232</v>
      </c>
      <c r="C289" s="16" t="s">
        <v>233</v>
      </c>
      <c r="D289" s="17"/>
      <c r="E289" s="17"/>
      <c r="F289" s="17"/>
      <c r="G289" s="63">
        <v>20374</v>
      </c>
      <c r="H289" s="63">
        <v>5000</v>
      </c>
      <c r="I289" s="63">
        <v>0</v>
      </c>
      <c r="J289" s="90">
        <f t="shared" si="4"/>
        <v>25374</v>
      </c>
    </row>
    <row r="290" spans="1:10" ht="75.75" thickBot="1">
      <c r="A290" s="27"/>
      <c r="B290" s="24" t="s">
        <v>532</v>
      </c>
      <c r="C290" s="28" t="s">
        <v>233</v>
      </c>
      <c r="D290" s="25">
        <v>200</v>
      </c>
      <c r="E290" s="21" t="s">
        <v>229</v>
      </c>
      <c r="F290" s="21" t="s">
        <v>18</v>
      </c>
      <c r="G290" s="61"/>
      <c r="H290" s="61">
        <v>5000</v>
      </c>
      <c r="I290" s="61">
        <v>0</v>
      </c>
      <c r="J290" s="90">
        <f t="shared" si="4"/>
        <v>5000</v>
      </c>
    </row>
    <row r="291" spans="1:10" ht="57" thickBot="1">
      <c r="A291" s="27"/>
      <c r="B291" s="24" t="s">
        <v>255</v>
      </c>
      <c r="C291" s="28" t="s">
        <v>256</v>
      </c>
      <c r="D291" s="25">
        <v>500</v>
      </c>
      <c r="E291" s="21" t="s">
        <v>229</v>
      </c>
      <c r="F291" s="21" t="s">
        <v>18</v>
      </c>
      <c r="G291" s="61">
        <v>20374</v>
      </c>
      <c r="H291" s="61">
        <v>0</v>
      </c>
      <c r="I291" s="61">
        <v>0</v>
      </c>
      <c r="J291" s="90">
        <f t="shared" si="4"/>
        <v>20374</v>
      </c>
    </row>
    <row r="292" spans="1:10" ht="113.25" hidden="1" thickBot="1">
      <c r="A292" s="27"/>
      <c r="B292" s="24" t="s">
        <v>399</v>
      </c>
      <c r="C292" s="28" t="s">
        <v>400</v>
      </c>
      <c r="D292" s="25">
        <v>500</v>
      </c>
      <c r="E292" s="21" t="s">
        <v>229</v>
      </c>
      <c r="F292" s="21" t="s">
        <v>19</v>
      </c>
      <c r="G292" s="61">
        <v>0</v>
      </c>
      <c r="H292" s="61">
        <v>0</v>
      </c>
      <c r="I292" s="61">
        <v>0</v>
      </c>
      <c r="J292" s="90">
        <f t="shared" si="4"/>
        <v>0</v>
      </c>
    </row>
    <row r="293" spans="1:10" ht="94.5" thickBot="1">
      <c r="A293" s="27"/>
      <c r="B293" s="24" t="s">
        <v>533</v>
      </c>
      <c r="C293" s="28" t="s">
        <v>464</v>
      </c>
      <c r="D293" s="25">
        <v>500</v>
      </c>
      <c r="E293" s="21" t="s">
        <v>229</v>
      </c>
      <c r="F293" s="21" t="s">
        <v>19</v>
      </c>
      <c r="G293" s="61">
        <v>0</v>
      </c>
      <c r="H293" s="61">
        <v>5000</v>
      </c>
      <c r="I293" s="61">
        <v>0</v>
      </c>
      <c r="J293" s="90">
        <f t="shared" si="4"/>
        <v>5000</v>
      </c>
    </row>
    <row r="294" spans="1:10" ht="57" hidden="1" thickBot="1">
      <c r="A294" s="14"/>
      <c r="B294" s="15" t="s">
        <v>401</v>
      </c>
      <c r="C294" s="16" t="s">
        <v>402</v>
      </c>
      <c r="D294" s="17"/>
      <c r="E294" s="17"/>
      <c r="F294" s="17"/>
      <c r="G294" s="63">
        <v>0</v>
      </c>
      <c r="H294" s="63">
        <v>0</v>
      </c>
      <c r="I294" s="63">
        <v>0</v>
      </c>
      <c r="J294" s="90">
        <f t="shared" si="4"/>
        <v>0</v>
      </c>
    </row>
    <row r="295" spans="1:10" ht="75.75" hidden="1" thickBot="1">
      <c r="A295" s="27"/>
      <c r="B295" s="24" t="s">
        <v>403</v>
      </c>
      <c r="C295" s="28" t="s">
        <v>404</v>
      </c>
      <c r="D295" s="25">
        <v>200</v>
      </c>
      <c r="E295" s="21" t="s">
        <v>229</v>
      </c>
      <c r="F295" s="21" t="s">
        <v>18</v>
      </c>
      <c r="G295" s="61"/>
      <c r="H295" s="61">
        <v>0</v>
      </c>
      <c r="I295" s="61">
        <v>0</v>
      </c>
      <c r="J295" s="90">
        <f t="shared" si="4"/>
        <v>0</v>
      </c>
    </row>
    <row r="296" spans="1:10" ht="38.25" thickBot="1">
      <c r="A296" s="14"/>
      <c r="B296" s="15" t="s">
        <v>234</v>
      </c>
      <c r="C296" s="16" t="s">
        <v>235</v>
      </c>
      <c r="D296" s="17"/>
      <c r="E296" s="17"/>
      <c r="F296" s="17"/>
      <c r="G296" s="63">
        <v>128.23307</v>
      </c>
      <c r="H296" s="63">
        <v>128.19999999999999</v>
      </c>
      <c r="I296" s="63">
        <v>128.23307</v>
      </c>
      <c r="J296" s="90">
        <f t="shared" si="4"/>
        <v>384.66613999999998</v>
      </c>
    </row>
    <row r="297" spans="1:10" ht="57" thickBot="1">
      <c r="A297" s="27"/>
      <c r="B297" s="24" t="s">
        <v>257</v>
      </c>
      <c r="C297" s="28" t="s">
        <v>258</v>
      </c>
      <c r="D297" s="25">
        <v>200</v>
      </c>
      <c r="E297" s="21" t="s">
        <v>229</v>
      </c>
      <c r="F297" s="21" t="s">
        <v>18</v>
      </c>
      <c r="G297" s="61">
        <v>128.23307</v>
      </c>
      <c r="H297" s="61">
        <v>128.19999999999999</v>
      </c>
      <c r="I297" s="61">
        <v>128.23307</v>
      </c>
      <c r="J297" s="90">
        <f t="shared" si="4"/>
        <v>384.66613999999998</v>
      </c>
    </row>
    <row r="298" spans="1:10" ht="113.25" hidden="1" thickBot="1">
      <c r="A298" s="27"/>
      <c r="B298" s="24" t="s">
        <v>405</v>
      </c>
      <c r="C298" s="28" t="s">
        <v>406</v>
      </c>
      <c r="D298" s="25">
        <v>200</v>
      </c>
      <c r="E298" s="21" t="s">
        <v>229</v>
      </c>
      <c r="F298" s="21" t="s">
        <v>18</v>
      </c>
      <c r="G298" s="61">
        <v>0</v>
      </c>
      <c r="H298" s="61">
        <v>0</v>
      </c>
      <c r="I298" s="61">
        <v>0</v>
      </c>
      <c r="J298" s="90">
        <f t="shared" si="4"/>
        <v>0</v>
      </c>
    </row>
    <row r="299" spans="1:10" ht="150.75" hidden="1" thickBot="1">
      <c r="A299" s="27"/>
      <c r="B299" s="24" t="s">
        <v>407</v>
      </c>
      <c r="C299" s="28" t="s">
        <v>406</v>
      </c>
      <c r="D299" s="25">
        <v>500</v>
      </c>
      <c r="E299" s="21" t="s">
        <v>229</v>
      </c>
      <c r="F299" s="21" t="s">
        <v>18</v>
      </c>
      <c r="G299" s="61">
        <v>0</v>
      </c>
      <c r="H299" s="61">
        <v>0</v>
      </c>
      <c r="I299" s="61">
        <v>0</v>
      </c>
      <c r="J299" s="90">
        <f t="shared" si="4"/>
        <v>0</v>
      </c>
    </row>
    <row r="300" spans="1:10" ht="113.25" hidden="1" thickBot="1">
      <c r="A300" s="27"/>
      <c r="B300" s="24" t="s">
        <v>408</v>
      </c>
      <c r="C300" s="28" t="s">
        <v>409</v>
      </c>
      <c r="D300" s="25">
        <v>200</v>
      </c>
      <c r="E300" s="21" t="s">
        <v>229</v>
      </c>
      <c r="F300" s="21" t="s">
        <v>18</v>
      </c>
      <c r="G300" s="61"/>
      <c r="H300" s="61">
        <v>0</v>
      </c>
      <c r="I300" s="61">
        <v>0</v>
      </c>
      <c r="J300" s="90">
        <f t="shared" si="4"/>
        <v>0</v>
      </c>
    </row>
    <row r="301" spans="1:10" ht="38.25" hidden="1" thickBot="1">
      <c r="A301" s="14"/>
      <c r="B301" s="15" t="s">
        <v>410</v>
      </c>
      <c r="C301" s="16" t="s">
        <v>411</v>
      </c>
      <c r="D301" s="17"/>
      <c r="E301" s="17"/>
      <c r="F301" s="17"/>
      <c r="G301" s="63"/>
      <c r="H301" s="63">
        <v>0</v>
      </c>
      <c r="I301" s="63">
        <v>0</v>
      </c>
      <c r="J301" s="90">
        <f t="shared" si="4"/>
        <v>0</v>
      </c>
    </row>
    <row r="302" spans="1:10" ht="38.25" thickBot="1">
      <c r="A302" s="14"/>
      <c r="B302" s="15" t="s">
        <v>236</v>
      </c>
      <c r="C302" s="16" t="s">
        <v>237</v>
      </c>
      <c r="D302" s="17"/>
      <c r="E302" s="17"/>
      <c r="F302" s="17"/>
      <c r="G302" s="63">
        <v>50419.165500000003</v>
      </c>
      <c r="H302" s="63">
        <v>15014.672040000001</v>
      </c>
      <c r="I302" s="63">
        <v>16102.013200000001</v>
      </c>
      <c r="J302" s="90">
        <f t="shared" si="4"/>
        <v>81535.850740000009</v>
      </c>
    </row>
    <row r="303" spans="1:10" ht="150.75" thickBot="1">
      <c r="A303" s="27"/>
      <c r="B303" s="24" t="s">
        <v>534</v>
      </c>
      <c r="C303" s="25" t="s">
        <v>238</v>
      </c>
      <c r="D303" s="25">
        <v>100</v>
      </c>
      <c r="E303" s="21" t="s">
        <v>229</v>
      </c>
      <c r="F303" s="21" t="s">
        <v>18</v>
      </c>
      <c r="G303" s="61">
        <v>11055.98</v>
      </c>
      <c r="H303" s="61">
        <v>12205.672040000001</v>
      </c>
      <c r="I303" s="61">
        <v>13304.013200000001</v>
      </c>
      <c r="J303" s="90">
        <f t="shared" si="4"/>
        <v>36565.665240000002</v>
      </c>
    </row>
    <row r="304" spans="1:10" ht="113.25" thickBot="1">
      <c r="A304" s="27"/>
      <c r="B304" s="24" t="s">
        <v>535</v>
      </c>
      <c r="C304" s="25" t="s">
        <v>238</v>
      </c>
      <c r="D304" s="25">
        <v>200</v>
      </c>
      <c r="E304" s="21" t="s">
        <v>229</v>
      </c>
      <c r="F304" s="21" t="s">
        <v>18</v>
      </c>
      <c r="G304" s="61">
        <v>767.10000000000036</v>
      </c>
      <c r="H304" s="61">
        <v>767.79999999999927</v>
      </c>
      <c r="I304" s="61">
        <v>767.79999999999927</v>
      </c>
      <c r="J304" s="90">
        <f t="shared" si="4"/>
        <v>2302.6999999999989</v>
      </c>
    </row>
    <row r="305" spans="1:10" ht="94.5" hidden="1" thickBot="1">
      <c r="A305" s="27"/>
      <c r="B305" s="24" t="s">
        <v>412</v>
      </c>
      <c r="C305" s="25" t="s">
        <v>238</v>
      </c>
      <c r="D305" s="25">
        <v>500</v>
      </c>
      <c r="E305" s="21" t="s">
        <v>229</v>
      </c>
      <c r="F305" s="21" t="s">
        <v>18</v>
      </c>
      <c r="G305" s="61"/>
      <c r="H305" s="61">
        <v>0</v>
      </c>
      <c r="I305" s="61">
        <v>0</v>
      </c>
      <c r="J305" s="90">
        <f t="shared" si="4"/>
        <v>0</v>
      </c>
    </row>
    <row r="306" spans="1:10" ht="113.25" thickBot="1">
      <c r="A306" s="27"/>
      <c r="B306" s="24" t="s">
        <v>536</v>
      </c>
      <c r="C306" s="25" t="s">
        <v>238</v>
      </c>
      <c r="D306" s="25">
        <v>600</v>
      </c>
      <c r="E306" s="21" t="s">
        <v>229</v>
      </c>
      <c r="F306" s="21" t="s">
        <v>18</v>
      </c>
      <c r="G306" s="61">
        <v>38596.085500000001</v>
      </c>
      <c r="H306" s="61">
        <v>2041.2</v>
      </c>
      <c r="I306" s="61">
        <v>2030.2</v>
      </c>
      <c r="J306" s="90">
        <f t="shared" si="4"/>
        <v>42667.485499999995</v>
      </c>
    </row>
    <row r="307" spans="1:10" ht="94.5" hidden="1" thickBot="1">
      <c r="A307" s="27"/>
      <c r="B307" s="24" t="s">
        <v>413</v>
      </c>
      <c r="C307" s="25" t="s">
        <v>238</v>
      </c>
      <c r="D307" s="25">
        <v>800</v>
      </c>
      <c r="E307" s="21" t="s">
        <v>229</v>
      </c>
      <c r="F307" s="21" t="s">
        <v>18</v>
      </c>
      <c r="G307" s="61">
        <v>0</v>
      </c>
      <c r="H307" s="61">
        <v>0</v>
      </c>
      <c r="I307" s="61">
        <v>0</v>
      </c>
      <c r="J307" s="90">
        <f t="shared" si="4"/>
        <v>0</v>
      </c>
    </row>
  </sheetData>
  <autoFilter ref="A10:J307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811,0"/>
        <filter val="1 814 139,2"/>
        <filter val="10 282,1"/>
        <filter val="10 382,0"/>
        <filter val="10 569,0"/>
        <filter val="103 943,2"/>
        <filter val="105 143,2"/>
        <filter val="107 294,5"/>
        <filter val="108 091,0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42 783,1"/>
        <filter val="148 818,0"/>
        <filter val="150,0"/>
        <filter val="154,4"/>
        <filter val="16 328,6"/>
        <filter val="16 389,1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2 000,0"/>
        <filter val="2 104 329,9"/>
        <filter val="2 302,7"/>
        <filter val="2 419 616,9"/>
        <filter val="2 433,8"/>
        <filter val="2 790,3"/>
        <filter val="2 948,4"/>
        <filter val="20 004,0"/>
        <filter val="20 374,0"/>
        <filter val="207 124,1"/>
        <filter val="22 264,2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0 190,7"/>
        <filter val="3 216 449,8"/>
        <filter val="3 236,3"/>
        <filter val="3 291,9"/>
        <filter val="3 472,6"/>
        <filter val="3 507,2"/>
        <filter val="3 645,0"/>
        <filter val="3 672,6"/>
        <filter val="3 700,0"/>
        <filter val="3 854,2"/>
        <filter val="3 986,1"/>
        <filter val="30 429,3"/>
        <filter val="30 861,6"/>
        <filter val="30,0"/>
        <filter val="300,0"/>
        <filter val="31 519,3"/>
        <filter val="32 551,8"/>
        <filter val="32,1"/>
        <filter val="33 202,0"/>
        <filter val="34,6"/>
        <filter val="35 516,6"/>
        <filter val="350,0"/>
        <filter val="359,5"/>
        <filter val="36 565,7"/>
        <filter val="38 301,8"/>
        <filter val="38 929,0"/>
        <filter val="384,7"/>
        <filter val="39 321,7"/>
        <filter val="39,9"/>
        <filter val="4 082,8"/>
        <filter val="4 091,8"/>
        <filter val="4 421,4"/>
        <filter val="4 426,9"/>
        <filter val="4 655,0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4 960,7"/>
        <filter val="450,0"/>
        <filter val="5 000,0"/>
        <filter val="5 593,2"/>
        <filter val="5 668,0"/>
        <filter val="5 829,9"/>
        <filter val="5,5"/>
        <filter val="50 000,0"/>
        <filter val="50 487,3"/>
        <filter val="54 147,2"/>
        <filter val="55 492,6"/>
        <filter val="59 067,5"/>
        <filter val="6 034,9"/>
        <filter val="6 797,6"/>
        <filter val="62 066,8"/>
        <filter val="62 140,4"/>
        <filter val="62 407,0"/>
        <filter val="64 668,0"/>
        <filter val="7 718,1"/>
        <filter val="7 772,6"/>
        <filter val="7 790,5"/>
        <filter val="7 872,5"/>
        <filter val="70,8"/>
        <filter val="700,0"/>
        <filter val="72,5"/>
        <filter val="73 673,5"/>
        <filter val="768,3"/>
        <filter val="775,5"/>
        <filter val="78 529,5"/>
        <filter val="8 114,6"/>
        <filter val="80 015,7"/>
        <filter val="81 535,9"/>
        <filter val="82 333,9"/>
        <filter val="840,0"/>
        <filter val="85 025,5"/>
        <filter val="854 528,9"/>
        <filter val="89,0"/>
        <filter val="9 000,0"/>
        <filter val="9 080,6"/>
        <filter val="9 313,0"/>
        <filter val="9 800,0"/>
        <filter val="9,0"/>
        <filter val="906,0"/>
        <filter val="932,8"/>
        <filter val="95 138,7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A8:A9"/>
    <mergeCell ref="B8:B9"/>
    <mergeCell ref="C8:C9"/>
    <mergeCell ref="D8:D9"/>
    <mergeCell ref="E8:E9"/>
    <mergeCell ref="F8:F9"/>
  </mergeCells>
  <pageMargins left="0.70866141732283472" right="0.51181102362204722" top="0.74803149606299213" bottom="0.74803149606299213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2022-11-28T07:39:41Z</dcterms:modified>
</cp:coreProperties>
</file>