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4\Desktop\"/>
    </mc:Choice>
  </mc:AlternateContent>
  <bookViews>
    <workbookView xWindow="0" yWindow="0" windowWidth="15600" windowHeight="9330"/>
  </bookViews>
  <sheets>
    <sheet name="МО" sheetId="2" r:id="rId1"/>
  </sheets>
  <definedNames>
    <definedName name="_xlnm.Print_Titles" localSheetId="0">МО!$19:$19</definedName>
  </definedNames>
  <calcPr calcId="152511"/>
</workbook>
</file>

<file path=xl/calcChain.xml><?xml version="1.0" encoding="utf-8"?>
<calcChain xmlns="http://schemas.openxmlformats.org/spreadsheetml/2006/main">
  <c r="C19" i="2" l="1"/>
  <c r="E19" i="2"/>
  <c r="F19" i="2"/>
  <c r="G19" i="2" s="1"/>
  <c r="H19" i="2"/>
  <c r="I19" i="2" s="1"/>
  <c r="J19" i="2"/>
  <c r="K19" i="2" s="1"/>
  <c r="L19" i="2"/>
  <c r="M19" i="2" s="1"/>
  <c r="N19" i="2"/>
  <c r="O19" i="2" s="1"/>
  <c r="P19" i="2"/>
  <c r="Q19" i="2" s="1"/>
  <c r="R19" i="2"/>
  <c r="S19" i="2" s="1"/>
  <c r="T19" i="2"/>
  <c r="U19" i="2" s="1"/>
  <c r="V19" i="2"/>
  <c r="W19" i="2" s="1"/>
  <c r="X19" i="2"/>
  <c r="Y19" i="2" s="1"/>
  <c r="Z19" i="2"/>
  <c r="AA19" i="2" s="1"/>
  <c r="AB19" i="2"/>
  <c r="AC19" i="2" s="1"/>
  <c r="AD19" i="2"/>
  <c r="AE19" i="2" s="1"/>
  <c r="AF19" i="2"/>
  <c r="AG19" i="2" s="1"/>
  <c r="AH19" i="2"/>
  <c r="AI19" i="2" s="1"/>
  <c r="AJ19" i="2"/>
  <c r="AK19" i="2" s="1"/>
  <c r="AL19" i="2"/>
  <c r="AM19" i="2" s="1"/>
  <c r="AN19" i="2"/>
  <c r="AO19" i="2" s="1"/>
  <c r="AP19" i="2"/>
  <c r="AQ19" i="2" s="1"/>
  <c r="AR19" i="2"/>
  <c r="AS19" i="2" s="1"/>
  <c r="AT19" i="2"/>
  <c r="AU19" i="2" s="1"/>
  <c r="AV19" i="2"/>
  <c r="AW19" i="2" s="1"/>
  <c r="AX19" i="2"/>
  <c r="AY19" i="2" s="1"/>
  <c r="AZ19" i="2"/>
  <c r="BA19" i="2" s="1"/>
  <c r="BB19" i="2"/>
  <c r="BC19" i="2" s="1"/>
  <c r="BD19" i="2"/>
  <c r="BE19" i="2" s="1"/>
  <c r="BF19" i="2"/>
  <c r="BG19" i="2" s="1"/>
  <c r="BH19" i="2"/>
  <c r="BI19" i="2" s="1"/>
  <c r="BJ19" i="2"/>
  <c r="BK19" i="2" s="1"/>
  <c r="BL19" i="2"/>
  <c r="BM19" i="2" s="1"/>
  <c r="BN19" i="2"/>
  <c r="BO19" i="2" s="1"/>
  <c r="BP19" i="2"/>
  <c r="BQ19" i="2" s="1"/>
  <c r="BR19" i="2"/>
  <c r="BS19" i="2" s="1"/>
  <c r="BT19" i="2"/>
  <c r="BU19" i="2" s="1"/>
  <c r="BV19" i="2"/>
  <c r="BW19" i="2" s="1"/>
  <c r="BX19" i="2"/>
  <c r="BY19" i="2" s="1"/>
  <c r="BZ19" i="2"/>
  <c r="CA19" i="2" s="1"/>
  <c r="CB19" i="2"/>
  <c r="CC19" i="2" s="1"/>
  <c r="CD19" i="2"/>
  <c r="CE19" i="2" s="1"/>
  <c r="CF19" i="2"/>
  <c r="CG19" i="2" s="1"/>
  <c r="CH19" i="2"/>
  <c r="CI19" i="2" s="1"/>
  <c r="CJ19" i="2" s="1"/>
  <c r="CK19" i="2" s="1"/>
  <c r="CL19" i="2"/>
  <c r="CM19" i="2" s="1"/>
  <c r="CN19" i="2"/>
  <c r="CO19" i="2" s="1"/>
  <c r="CP19" i="2"/>
  <c r="CQ19" i="2" s="1"/>
  <c r="D19" i="2"/>
</calcChain>
</file>

<file path=xl/sharedStrings.xml><?xml version="1.0" encoding="utf-8"?>
<sst xmlns="http://schemas.openxmlformats.org/spreadsheetml/2006/main" count="379" uniqueCount="178">
  <si>
    <t>Приложение 2</t>
  </si>
  <si>
    <t/>
  </si>
  <si>
    <t>КОНСОЛИДИРОВАННЫЙ СВОД  РЕЕСТРОВ  РАСХОДНЫХ  ОБЯЗАТЕЛЬСТВ   МУНИЦИПАЛЬНЫХ  ОБРАЗОВАНИЙ,</t>
  </si>
  <si>
    <t xml:space="preserve">к Порядку представления реестров расходных обязательств
</t>
  </si>
  <si>
    <t>ВХОДЯЩИХ  В  СОСТАВ  СУБЪЕКТА  РОССИЙСКОЙ  ФЕДЕРАЦИИ, В РАЗРЕЗЕ ВИДОВ ПОЛНОМОЧИЙ</t>
  </si>
  <si>
    <t>субъектов Российской Федерации, сводов реестров расходных</t>
  </si>
  <si>
    <t>на 1 января 2020г.</t>
  </si>
  <si>
    <t xml:space="preserve">обязательств муниципальных образований, входящих в состав </t>
  </si>
  <si>
    <t xml:space="preserve">субъекта Российской Федерации, утвержденному приказом
</t>
  </si>
  <si>
    <t xml:space="preserve">Финансовый орган субъекта Российской Федерации    </t>
  </si>
  <si>
    <t>Финансовый отдел администрации Хохольского муниципального района Воронежской области</t>
  </si>
  <si>
    <t xml:space="preserve">Министерства финансов Российской Федерации </t>
  </si>
  <si>
    <t>Единица измерения: тыс руб (с точностью до первого десятичного знака)</t>
  </si>
  <si>
    <t>от 10.08.2018 №167н</t>
  </si>
  <si>
    <t>Таблица 2</t>
  </si>
  <si>
    <t>Наименование полномочия, 
расходного обязательства</t>
  </si>
  <si>
    <t>Код строки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</si>
  <si>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</si>
  <si>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</si>
  <si>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</si>
  <si>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</si>
  <si>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</si>
  <si>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</si>
  <si>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</si>
  <si>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отчетный  2018 г.</t>
  </si>
  <si>
    <t>текущий
2019 г.</t>
  </si>
  <si>
    <t>очередной
2020 г.</t>
  </si>
  <si>
    <t>плановый период</t>
  </si>
  <si>
    <t>отчетный 2018 г.</t>
  </si>
  <si>
    <t>текущий 2019 г.</t>
  </si>
  <si>
    <t>очередной 2020 г.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</si>
  <si>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</si>
  <si>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</si>
  <si>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</si>
  <si>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</si>
  <si>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</si>
  <si>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</si>
  <si>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2021 г.</t>
  </si>
  <si>
    <t>2022 г.</t>
  </si>
  <si>
    <t>утвержденные бюджетные назначения</t>
  </si>
  <si>
    <t>исполнено</t>
  </si>
  <si>
    <t>1. Расходные обязательства, возникшие в результате принятия нормативных правовых актов муниципального образования, заключения договоров (соглашений), всего, из них:</t>
  </si>
  <si>
    <t>1000</t>
  </si>
  <si>
    <t>х</t>
  </si>
  <si>
    <t>1.1. Расходные обязательства, возникшие в результате принятия нормативных правовых актов муниципального образования, заключения договоров (соглашений) в рамках реализации вопросов местного значения муниципального образования, всего</t>
  </si>
  <si>
    <t>1001</t>
  </si>
  <si>
    <t>1.1.1. составление и рассмотрение проекта бюджета муниципального образования, утверждение и исполнение бюджета муниципального образования, осуществление контроля за его исполнением, составление и утверждение отчета об исполнении бюджета муниципального образования</t>
  </si>
  <si>
    <t>1002</t>
  </si>
  <si>
    <t>1</t>
  </si>
  <si>
    <t xml:space="preserve"> </t>
  </si>
  <si>
    <t>1.1.3. владение, пользование и распоряжение имуществом, находящимся в муниципальной собственности муниципального образования</t>
  </si>
  <si>
    <t>1004</t>
  </si>
  <si>
    <t>1.1.4. организация в границах муниципального образования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</si>
  <si>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1005</t>
  </si>
  <si>
    <t>19</t>
  </si>
  <si>
    <t>1.1.6. дорожная деятельность в отношении автомобильных дорог местного значения в границах муниципального образования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муниципального образования,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</si>
  <si>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1007</t>
  </si>
  <si>
    <t>3</t>
  </si>
  <si>
    <t>1.1.7. обеспечение проживающих в муниципальном образовании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</si>
  <si>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1008</t>
  </si>
  <si>
    <t>18</t>
  </si>
  <si>
    <t>1.1.10. 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(в части автомобильного транспорта)</t>
  </si>
  <si>
    <t>1011</t>
  </si>
  <si>
    <t>4</t>
  </si>
  <si>
    <t>1.1.16. участие в предупреждении и ликвидации последствий чрезвычайных ситуаций в границах муниципального образования</t>
  </si>
  <si>
    <t>1017</t>
  </si>
  <si>
    <t>12</t>
  </si>
  <si>
    <t>1.1.19. обеспечение первичных мер пожарной безопасности в границах муниципального образования</t>
  </si>
  <si>
    <t>1020</t>
  </si>
  <si>
    <t>1.1.21.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</si>
  <si>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1022</t>
  </si>
  <si>
    <t>6</t>
  </si>
  <si>
    <t>1.1.23.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в сельской местности</t>
  </si>
  <si>
    <t>1024</t>
  </si>
  <si>
    <t>1.1.24.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</t>
  </si>
  <si>
    <t>1025</t>
  </si>
  <si>
    <t>1.1.25.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</si>
  <si>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1026</t>
  </si>
  <si>
    <t>1.1.26.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</t>
  </si>
  <si>
    <t>1027</t>
  </si>
  <si>
    <t>1.1.29. организация библиотечного обслуживания населения, комплектование и обеспечение сохранности библиотечных фондов библиотек муниципального образования</t>
  </si>
  <si>
    <t>1030</t>
  </si>
  <si>
    <t>7</t>
  </si>
  <si>
    <t>1.1.30. создание условий для организации досуга и обеспечения жителей муниципального образования услугами организаций культуры</t>
  </si>
  <si>
    <t>1031</t>
  </si>
  <si>
    <t>1.1.33. обеспечение условий для развития на территории муниципального образования физической культуры, школьного спорта и массового спорта</t>
  </si>
  <si>
    <t>1034</t>
  </si>
  <si>
    <t>11</t>
  </si>
  <si>
    <t>1.1.34. организация проведения официальных физкультурно-оздоровительных и спортивных мероприятий муниципального образования</t>
  </si>
  <si>
    <t>1035</t>
  </si>
  <si>
    <t>1.1.35. создание условий для массового отдыха жителей муниципального образования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</si>
  <si>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1036</t>
  </si>
  <si>
    <t>21</t>
  </si>
  <si>
    <t>1.1.36. формирование и содержание муниципального архива (архивных фондов)</t>
  </si>
  <si>
    <t>1037</t>
  </si>
  <si>
    <t>1.1.37. организация ритуальных услуг и содержание мест захоронения</t>
  </si>
  <si>
    <t>1038</t>
  </si>
  <si>
    <t>1.1.38. участие в организации деятельности по сбору (в том числе раздельному сбору), транспортированию, обработке, утилизации, обезвреживанию, захоронению твердых коммунальных отходов на территориях соответствующих муниципальных образований</t>
  </si>
  <si>
    <t>1039</t>
  </si>
  <si>
    <t>1.1.39. утверждение правил благоустройства территории муниципального образования, осуществление контроля за их соблюдением</t>
  </si>
  <si>
    <t>1040</t>
  </si>
  <si>
    <t>1.1.47. 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чрезвычайных ситуаций природного и техногенного характера, включая поддержку в состоянии постоянной готовности к использованию систем оповещения населения об опасности, объектов гражданской обороны, создание и содержание в целях гражданской обороны запасов материально-технических, продовольственных, медицинских и иных средств</t>
  </si>
  <si>
    <t>1048</t>
  </si>
  <si>
    <t>1.1.50. организация и осуществление мероприятий по мобилизационной подготовке муниципальных предприятий и учреждений, находящихся на территории муниципального образования</t>
  </si>
  <si>
    <t>1051</t>
  </si>
  <si>
    <t>23</t>
  </si>
  <si>
    <t>1.1.52. создание условий для расширения рынка сельскохозяйственной продукции, сырья и продовольствия</t>
  </si>
  <si>
    <t>1053</t>
  </si>
  <si>
    <t>2</t>
  </si>
  <si>
    <t>1.1.55. содействие развитию и создание условий для развития малого и среднего предпринимательства</t>
  </si>
  <si>
    <t>1056</t>
  </si>
  <si>
    <t>1.1.56. оказание поддержки социально ориентированным некоммерческим организациям, благотворительной деятельности и добровольчеству</t>
  </si>
  <si>
    <t>1057</t>
  </si>
  <si>
    <t>1.1.57. организация и осуществление мероприятий по работе с детьми и молодежью в муниципальном образовании</t>
  </si>
  <si>
    <t>1058</t>
  </si>
  <si>
    <t>1.1.63. организация в соответствии с Федеральным законом от 24 июля 2007 г.  № 221-ФЗ «О государственном кадастре недвижимости» выполнения комплексных кадастровых работ и утверждение карты-плана территории</t>
  </si>
  <si>
    <t>1064</t>
  </si>
  <si>
    <t>20</t>
  </si>
  <si>
    <t>1.2. Расходные обязательства, возникшие в результате принятия нормативных правовых актов муниципального образования, заключения договоров (соглашений) в рамках реализации полномочий органов местного самоуправления муниципального образования по решению вопросов местного значения муниципального образования,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</si>
  <si>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1100</t>
  </si>
  <si>
    <t>1.2.1.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</si>
  <si>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1101</t>
  </si>
  <si>
    <t>1.2.2.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</si>
  <si>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1102</t>
  </si>
  <si>
    <t>1.2.8.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</si>
  <si>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1108</t>
  </si>
  <si>
    <t>1.2.14.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</si>
  <si>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1114</t>
  </si>
  <si>
    <t>1.2.23. предоставление доплаты за выслугу лет к трудовой пенсии муниципальным служащим за счет средств местного бюджета</t>
  </si>
  <si>
    <t>1123</t>
  </si>
  <si>
    <t>10</t>
  </si>
  <si>
    <t>1.3. Расходные обязательства, возникшие в результате принятия нормативных правовых актов муниципального образования, заключения договоров (соглашений) в рамках реализации органами местного самоуправления муниципального образования прав на решение вопросов, не отнесенных к вопросам местного значения муниципального образования, всего</t>
  </si>
  <si>
    <t>1200</t>
  </si>
  <si>
    <t>1.3.3.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</si>
  <si>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1400</t>
  </si>
  <si>
    <t>1.3.3.1. в том числе ( данные из субтаблиц СРРО МО)</t>
  </si>
  <si>
    <t>1401</t>
  </si>
  <si>
    <t>24</t>
  </si>
  <si>
    <t>1.3.4.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</si>
  <si>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1500</t>
  </si>
  <si>
    <t>1.3.4.1. в том числе ( данные из субтаблиц СРРО МО)</t>
  </si>
  <si>
    <t>1501</t>
  </si>
  <si>
    <t>1.4. Расходные обязательства, возникшие в результате принятия нормативных правовых актов муниципального образования, заключения договоров (соглашений) в рамках реализации органами местного самоуправления муниципального образования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</si>
  <si>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1600</t>
  </si>
  <si>
    <t>1.4.1. за счет субвенций, предоставленных из федерального бюджета, всего</t>
  </si>
  <si>
    <t>1601</t>
  </si>
  <si>
    <t>1.4.1.2. по составлению списков кандидатов в присяжные заседатели</t>
  </si>
  <si>
    <t>1603</t>
  </si>
  <si>
    <t>-</t>
  </si>
  <si>
    <t>1.4.1.3. на осуществление воинского учета на территориях, на которых отсутствуют структурные подразделения военных комиссариатов</t>
  </si>
  <si>
    <t>1604</t>
  </si>
  <si>
    <t>1.4.1.12. на выплату единовременного пособия при всех формах устройства детей, лишенных родительского попечения, в семью</t>
  </si>
  <si>
    <t>1613</t>
  </si>
  <si>
    <t>1.4.1.17. на обеспечение жильем граждан, уволенных с военной службы (службы) и приравненных к ним лиц в соответствии с ФЦП «Жилище» на 2015 – 2020 годы</t>
  </si>
  <si>
    <t>1618</t>
  </si>
  <si>
    <t>1.4.2. за счет субвенций, предоставленных из бюджета субъекта Российской Федерации, всего</t>
  </si>
  <si>
    <t>1700</t>
  </si>
  <si>
    <t>1.4.2.1.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</si>
  <si>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1701</t>
  </si>
  <si>
    <t>1.4.2.2.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</si>
  <si>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1702</t>
  </si>
  <si>
    <t>1.4.2.36.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</si>
  <si>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1736</t>
  </si>
  <si>
    <t>1.4.2.38.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детям-сиротам, безнадзорным детям, детям, оставшимся без попечения родителей)</t>
  </si>
  <si>
    <t>1738</t>
  </si>
  <si>
    <t>1.4.2.54. на организацию проведения на территории субъекта Российской Федерации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за исключением вопросов, решение которых отнесено к ведению Российской Федерации, на изъятие животных и (или)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(или) продуктов животноводства, на осуществление регионального государственного ветеринарного надзора</t>
  </si>
  <si>
    <t>1754</t>
  </si>
  <si>
    <t>14</t>
  </si>
  <si>
    <t>1.5. Расходы на осуществление отдельных государственных полномочий, не переданных, но осуществляемых органами местного самоуправления за счет субвенций из бюджета субъекта Российской Федерации</t>
  </si>
  <si>
    <t>1900</t>
  </si>
  <si>
    <t>1.5.2.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</si>
  <si>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1902</t>
  </si>
  <si>
    <t>1.5.3.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</si>
  <si>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1903</t>
  </si>
  <si>
    <t>1.7. Условно утвержденные расходы на первый и второй годы планового периода в соответствии с решением о местном бюджете</t>
  </si>
  <si>
    <t>2400</t>
  </si>
  <si>
    <t>Итого расходных обязательств муниципальных образований, без учета внутренних оборотов</t>
  </si>
  <si>
    <t>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</si>
</sst>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76">
    <xf numFmtId="0" fontId="0" fillId="0" borderId="0"/>
    <xf numFmtId="0" fontId="1" fillId="0" borderId="1"/>
    <xf numFmtId="0" fontId="1" fillId="0" borderId="1">
      <alignment horizontal="center" vertical="top"/>
    </xf>
    <xf numFmtId="0" fontId="1" fillId="0" borderId="1">
      <alignment horizontal="left" vertical="top"/>
    </xf>
    <xf numFmtId="0" fontId="2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vertical="top"/>
    </xf>
    <xf numFmtId="49" fontId="2" fillId="2" borderId="1">
      <alignment vertical="top"/>
    </xf>
    <xf numFmtId="0" fontId="5" fillId="0" borderId="1">
      <alignment vertical="top"/>
    </xf>
    <xf numFmtId="0" fontId="2" fillId="2" borderId="1">
      <alignment horizontal="left" vertical="top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3" fillId="2" borderId="3">
      <alignment horizontal="center" vertical="center" wrapText="1"/>
    </xf>
    <xf numFmtId="49" fontId="3" fillId="0" borderId="2">
      <alignment horizontal="center" vertical="center" wrapText="1"/>
    </xf>
    <xf numFmtId="49" fontId="3" fillId="0" borderId="2">
      <alignment horizontal="center" vertical="center" wrapText="1"/>
    </xf>
    <xf numFmtId="49" fontId="1" fillId="0" borderId="1"/>
    <xf numFmtId="49" fontId="3" fillId="2" borderId="2">
      <alignment horizontal="center" vertical="center" wrapText="1"/>
    </xf>
    <xf numFmtId="49" fontId="6" fillId="0" borderId="2">
      <alignment horizontal="center" vertical="center" wrapText="1"/>
    </xf>
    <xf numFmtId="49" fontId="6" fillId="0" borderId="2">
      <alignment horizontal="center" vertical="center" wrapText="1"/>
    </xf>
    <xf numFmtId="0" fontId="3" fillId="0" borderId="2">
      <alignment horizontal="center" vertical="top"/>
    </xf>
    <xf numFmtId="0" fontId="3" fillId="0" borderId="3">
      <alignment horizontal="center" vertical="top"/>
    </xf>
    <xf numFmtId="49" fontId="7" fillId="0" borderId="3">
      <alignment horizontal="left" vertical="top" wrapText="1"/>
    </xf>
    <xf numFmtId="49" fontId="7" fillId="2" borderId="2">
      <alignment horizontal="center" vertical="top" shrinkToFit="1"/>
    </xf>
    <xf numFmtId="49" fontId="7" fillId="2" borderId="2">
      <alignment horizontal="center" vertical="top" wrapText="1"/>
    </xf>
    <xf numFmtId="49" fontId="7" fillId="0" borderId="2">
      <alignment horizontal="center" vertical="top"/>
    </xf>
    <xf numFmtId="164" fontId="7" fillId="2" borderId="2">
      <alignment horizontal="right" vertical="top" shrinkToFit="1"/>
    </xf>
    <xf numFmtId="49" fontId="3" fillId="0" borderId="3">
      <alignment horizontal="left" vertical="top" wrapText="1"/>
    </xf>
    <xf numFmtId="49" fontId="3" fillId="2" borderId="2">
      <alignment horizontal="center" vertical="top" shrinkToFit="1"/>
    </xf>
    <xf numFmtId="49" fontId="3" fillId="2" borderId="2">
      <alignment horizontal="left" vertical="top" wrapText="1"/>
    </xf>
    <xf numFmtId="164" fontId="3" fillId="2" borderId="2">
      <alignment horizontal="right" vertical="top" shrinkToFit="1"/>
    </xf>
    <xf numFmtId="49" fontId="3" fillId="2" borderId="2">
      <alignment horizontal="center" vertical="top" wrapText="1"/>
    </xf>
    <xf numFmtId="49" fontId="7" fillId="0" borderId="4">
      <alignment horizontal="center" vertical="top"/>
    </xf>
    <xf numFmtId="164" fontId="7" fillId="2" borderId="4">
      <alignment horizontal="right" vertical="top" shrinkToFit="1"/>
    </xf>
    <xf numFmtId="0" fontId="7" fillId="0" borderId="4">
      <alignment horizontal="center" vertical="top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2">
      <alignment horizontal="center" vertical="center" wrapText="1"/>
    </xf>
    <xf numFmtId="49" fontId="1" fillId="3" borderId="1">
      <alignment vertical="top"/>
    </xf>
    <xf numFmtId="49" fontId="7" fillId="0" borderId="3">
      <alignment vertical="top" wrapText="1"/>
    </xf>
    <xf numFmtId="0" fontId="1" fillId="0" borderId="1">
      <alignment horizontal="left"/>
    </xf>
    <xf numFmtId="49" fontId="1" fillId="2" borderId="1">
      <alignment vertical="top"/>
    </xf>
    <xf numFmtId="49" fontId="3" fillId="0" borderId="2">
      <alignment horizontal="center" vertical="center" wrapText="1"/>
    </xf>
    <xf numFmtId="49" fontId="1" fillId="3" borderId="5">
      <alignment vertical="top"/>
    </xf>
    <xf numFmtId="49" fontId="7" fillId="2" borderId="4">
      <alignment horizontal="center" vertical="top"/>
    </xf>
    <xf numFmtId="49" fontId="1" fillId="2" borderId="1"/>
    <xf numFmtId="49" fontId="3" fillId="0" borderId="2">
      <alignment horizontal="center" vertical="center" wrapText="1"/>
    </xf>
    <xf numFmtId="49" fontId="3" fillId="2" borderId="3">
      <alignment horizontal="center" vertical="center" wrapText="1"/>
    </xf>
    <xf numFmtId="49" fontId="3" fillId="2" borderId="2">
      <alignment horizontal="center" vertical="center" wrapText="1"/>
    </xf>
    <xf numFmtId="49" fontId="6" fillId="0" borderId="2">
      <alignment horizontal="center" vertical="center" wrapText="1"/>
    </xf>
    <xf numFmtId="4" fontId="7" fillId="2" borderId="2">
      <alignment horizontal="right" vertical="top" shrinkToFit="1"/>
    </xf>
    <xf numFmtId="4" fontId="3" fillId="2" borderId="2">
      <alignment horizontal="right" vertical="top" shrinkToFit="1"/>
    </xf>
    <xf numFmtId="4" fontId="7" fillId="2" borderId="4">
      <alignment horizontal="right" vertical="top" shrinkToFit="1"/>
    </xf>
    <xf numFmtId="0" fontId="1" fillId="3" borderId="1">
      <alignment vertical="top" shrinkToFit="1"/>
    </xf>
    <xf numFmtId="49" fontId="6" fillId="0" borderId="2">
      <alignment horizontal="center" vertical="center" wrapText="1"/>
    </xf>
    <xf numFmtId="49" fontId="6" fillId="0" borderId="2">
      <alignment horizontal="center" vertical="center" wrapText="1"/>
    </xf>
    <xf numFmtId="49" fontId="6" fillId="0" borderId="2">
      <alignment horizontal="center" vertical="center" wrapText="1"/>
    </xf>
    <xf numFmtId="49" fontId="6" fillId="0" borderId="2">
      <alignment horizontal="center" vertical="center" wrapText="1"/>
    </xf>
    <xf numFmtId="0" fontId="1" fillId="3" borderId="5">
      <alignment vertical="top"/>
    </xf>
    <xf numFmtId="49" fontId="6" fillId="0" borderId="2">
      <alignment horizontal="center" vertical="center" wrapText="1"/>
    </xf>
    <xf numFmtId="49" fontId="6" fillId="0" borderId="2">
      <alignment horizontal="center" vertical="center" wrapText="1"/>
    </xf>
    <xf numFmtId="49" fontId="6" fillId="0" borderId="2">
      <alignment horizontal="center" vertical="center" wrapText="1"/>
    </xf>
    <xf numFmtId="49" fontId="3" fillId="0" borderId="2">
      <alignment horizontal="center" vertical="center" wrapText="1"/>
    </xf>
    <xf numFmtId="0" fontId="1" fillId="3" borderId="1"/>
    <xf numFmtId="49" fontId="3" fillId="0" borderId="6">
      <alignment horizontal="center" vertical="top" shrinkToFit="1"/>
    </xf>
  </cellStyleXfs>
  <cellXfs count="7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horizontal="center" vertical="top"/>
    </xf>
    <xf numFmtId="0" fontId="1" fillId="0" borderId="1" xfId="3" applyNumberFormat="1" applyProtection="1">
      <alignment horizontal="left" vertical="top"/>
    </xf>
    <xf numFmtId="0" fontId="2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vertical="top"/>
    </xf>
    <xf numFmtId="49" fontId="2" fillId="2" borderId="1" xfId="10" applyNumberFormat="1" applyProtection="1">
      <alignment vertical="top"/>
    </xf>
    <xf numFmtId="49" fontId="1" fillId="0" borderId="1" xfId="19" applyNumberFormat="1" applyProtection="1"/>
    <xf numFmtId="0" fontId="3" fillId="0" borderId="2" xfId="23" applyNumberFormat="1" applyProtection="1">
      <alignment horizontal="center" vertical="top"/>
    </xf>
    <xf numFmtId="0" fontId="3" fillId="0" borderId="3" xfId="24" applyNumberFormat="1" applyProtection="1">
      <alignment horizontal="center" vertical="top"/>
    </xf>
    <xf numFmtId="49" fontId="7" fillId="0" borderId="3" xfId="25" applyNumberFormat="1" applyProtection="1">
      <alignment horizontal="left" vertical="top" wrapText="1"/>
    </xf>
    <xf numFmtId="49" fontId="7" fillId="2" borderId="2" xfId="26" applyNumberFormat="1" applyProtection="1">
      <alignment horizontal="center" vertical="top" shrinkToFit="1"/>
    </xf>
    <xf numFmtId="49" fontId="7" fillId="2" borderId="2" xfId="27" applyNumberFormat="1" applyProtection="1">
      <alignment horizontal="center" vertical="top" wrapText="1"/>
    </xf>
    <xf numFmtId="49" fontId="7" fillId="0" borderId="2" xfId="28" applyNumberFormat="1" applyProtection="1">
      <alignment horizontal="center" vertical="top"/>
    </xf>
    <xf numFmtId="164" fontId="7" fillId="2" borderId="2" xfId="29" applyNumberFormat="1" applyProtection="1">
      <alignment horizontal="right" vertical="top" shrinkToFit="1"/>
    </xf>
    <xf numFmtId="49" fontId="3" fillId="0" borderId="3" xfId="30" applyNumberFormat="1" applyProtection="1">
      <alignment horizontal="left" vertical="top" wrapText="1"/>
    </xf>
    <xf numFmtId="49" fontId="3" fillId="2" borderId="2" xfId="31" applyNumberFormat="1" applyProtection="1">
      <alignment horizontal="center" vertical="top" shrinkToFit="1"/>
    </xf>
    <xf numFmtId="49" fontId="3" fillId="2" borderId="2" xfId="32" applyNumberFormat="1" applyProtection="1">
      <alignment horizontal="left" vertical="top" wrapText="1"/>
    </xf>
    <xf numFmtId="164" fontId="3" fillId="2" borderId="2" xfId="33" applyNumberFormat="1" applyProtection="1">
      <alignment horizontal="right" vertical="top" shrinkToFit="1"/>
    </xf>
    <xf numFmtId="49" fontId="3" fillId="2" borderId="2" xfId="34" applyNumberFormat="1" applyProtection="1">
      <alignment horizontal="center" vertical="top" wrapText="1"/>
    </xf>
    <xf numFmtId="49" fontId="7" fillId="0" borderId="4" xfId="35" applyNumberFormat="1" applyProtection="1">
      <alignment horizontal="center" vertical="top"/>
    </xf>
    <xf numFmtId="164" fontId="7" fillId="2" borderId="4" xfId="36" applyNumberFormat="1" applyProtection="1">
      <alignment horizontal="right" vertical="top" shrinkToFit="1"/>
    </xf>
    <xf numFmtId="0" fontId="7" fillId="0" borderId="4" xfId="37" applyNumberFormat="1" applyProtection="1">
      <alignment horizontal="center" vertical="top"/>
    </xf>
    <xf numFmtId="0" fontId="2" fillId="0" borderId="1" xfId="38" applyNumberFormat="1" applyProtection="1">
      <alignment horizontal="left" vertical="top" wrapText="1"/>
    </xf>
    <xf numFmtId="49" fontId="2" fillId="2" borderId="1" xfId="39" applyNumberFormat="1" applyProtection="1">
      <alignment horizontal="center" vertical="top"/>
    </xf>
    <xf numFmtId="49" fontId="2" fillId="0" borderId="1" xfId="40" applyNumberFormat="1" applyProtection="1">
      <alignment horizontal="center" vertical="top"/>
    </xf>
    <xf numFmtId="0" fontId="1" fillId="0" borderId="1" xfId="3" applyNumberFormat="1" applyProtection="1">
      <alignment horizontal="left" vertical="top"/>
    </xf>
    <xf numFmtId="0" fontId="1" fillId="0" borderId="1" xfId="3">
      <alignment horizontal="left" vertical="top"/>
    </xf>
    <xf numFmtId="49" fontId="3" fillId="0" borderId="2" xfId="18" applyNumberFormat="1" applyProtection="1">
      <alignment horizontal="center" vertical="center" wrapText="1"/>
    </xf>
    <xf numFmtId="49" fontId="3" fillId="0" borderId="2" xfId="18">
      <alignment horizontal="center" vertical="center" wrapText="1"/>
    </xf>
    <xf numFmtId="0" fontId="2" fillId="0" borderId="1" xfId="9" applyNumberFormat="1" applyProtection="1">
      <alignment vertical="top"/>
    </xf>
    <xf numFmtId="0" fontId="2" fillId="0" borderId="1" xfId="9">
      <alignment vertical="top"/>
    </xf>
    <xf numFmtId="49" fontId="6" fillId="0" borderId="2" xfId="21" applyNumberFormat="1" applyProtection="1">
      <alignment horizontal="center" vertical="center" wrapText="1"/>
    </xf>
    <xf numFmtId="49" fontId="6" fillId="0" borderId="2" xfId="21">
      <alignment horizontal="center" vertical="center" wrapText="1"/>
    </xf>
    <xf numFmtId="49" fontId="3" fillId="0" borderId="2" xfId="17" applyNumberFormat="1" applyProtection="1">
      <alignment horizontal="center" vertical="center" wrapText="1"/>
    </xf>
    <xf numFmtId="49" fontId="3" fillId="0" borderId="2" xfId="17">
      <alignment horizontal="center" vertical="center" wrapText="1"/>
    </xf>
    <xf numFmtId="0" fontId="1" fillId="0" borderId="1" xfId="1" applyNumberFormat="1" applyProtection="1"/>
    <xf numFmtId="0" fontId="1" fillId="0" borderId="1" xfId="1"/>
    <xf numFmtId="0" fontId="1" fillId="0" borderId="1" xfId="2" applyNumberFormat="1" applyProtection="1">
      <alignment horizontal="center" vertical="top"/>
    </xf>
    <xf numFmtId="0" fontId="1" fillId="0" borderId="1" xfId="2">
      <alignment horizontal="center" vertical="top"/>
    </xf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0" fontId="5" fillId="0" borderId="1" xfId="11" applyNumberFormat="1" applyProtection="1">
      <alignment vertical="top"/>
    </xf>
    <xf numFmtId="0" fontId="5" fillId="0" borderId="1" xfId="11">
      <alignment vertical="top"/>
    </xf>
    <xf numFmtId="0" fontId="2" fillId="2" borderId="1" xfId="12" applyNumberFormat="1" applyProtection="1">
      <alignment horizontal="left" vertical="top"/>
    </xf>
    <xf numFmtId="0" fontId="2" fillId="2" borderId="1" xfId="12">
      <alignment horizontal="left" vertical="top"/>
    </xf>
    <xf numFmtId="49" fontId="3" fillId="0" borderId="2" xfId="13" applyNumberFormat="1" applyProtection="1">
      <alignment horizontal="center" vertical="center" wrapText="1"/>
    </xf>
    <xf numFmtId="49" fontId="3" fillId="0" borderId="2" xfId="13">
      <alignment horizontal="center" vertical="center" wrapText="1"/>
    </xf>
    <xf numFmtId="49" fontId="3" fillId="0" borderId="2" xfId="14" applyNumberFormat="1" applyProtection="1">
      <alignment horizontal="center" vertical="center" wrapText="1"/>
    </xf>
    <xf numFmtId="49" fontId="3" fillId="0" borderId="2" xfId="14">
      <alignment horizontal="center" vertical="center" wrapText="1"/>
    </xf>
    <xf numFmtId="49" fontId="3" fillId="0" borderId="2" xfId="15" applyNumberFormat="1" applyProtection="1">
      <alignment horizontal="center" vertical="center" wrapText="1"/>
    </xf>
    <xf numFmtId="49" fontId="3" fillId="0" borderId="2" xfId="15">
      <alignment horizontal="center" vertical="center" wrapText="1"/>
    </xf>
    <xf numFmtId="49" fontId="3" fillId="2" borderId="3" xfId="16" applyNumberFormat="1" applyProtection="1">
      <alignment horizontal="center" vertical="center" wrapText="1"/>
    </xf>
    <xf numFmtId="49" fontId="3" fillId="2" borderId="3" xfId="16">
      <alignment horizontal="center" vertical="center" wrapText="1"/>
    </xf>
    <xf numFmtId="49" fontId="3" fillId="2" borderId="2" xfId="20" applyNumberFormat="1" applyProtection="1">
      <alignment horizontal="center" vertical="center" wrapText="1"/>
    </xf>
    <xf numFmtId="49" fontId="3" fillId="2" borderId="2" xfId="20">
      <alignment horizontal="center" vertical="center" wrapText="1"/>
    </xf>
    <xf numFmtId="49" fontId="6" fillId="0" borderId="2" xfId="22" applyNumberFormat="1" applyProtection="1">
      <alignment horizontal="center" vertical="center" wrapText="1"/>
    </xf>
    <xf numFmtId="49" fontId="6" fillId="0" borderId="2" xfId="22">
      <alignment horizontal="center" vertical="center" wrapText="1"/>
    </xf>
    <xf numFmtId="0" fontId="1" fillId="0" borderId="1" xfId="41" applyNumberFormat="1" applyProtection="1">
      <alignment horizontal="left" wrapText="1"/>
    </xf>
    <xf numFmtId="0" fontId="1" fillId="0" borderId="1" xfId="41">
      <alignment horizontal="left" wrapText="1"/>
    </xf>
    <xf numFmtId="0" fontId="2" fillId="0" borderId="1" xfId="4" applyNumberFormat="1" applyProtection="1">
      <alignment horizontal="left" vertical="top"/>
    </xf>
    <xf numFmtId="0" fontId="2" fillId="0" borderId="1" xfId="4">
      <alignment horizontal="left" vertical="top"/>
    </xf>
  </cellXfs>
  <cellStyles count="76">
    <cellStyle name="br" xfId="44"/>
    <cellStyle name="col" xfId="43"/>
    <cellStyle name="st71" xfId="41"/>
    <cellStyle name="st72" xfId="36"/>
    <cellStyle name="st73" xfId="29"/>
    <cellStyle name="st74" xfId="33"/>
    <cellStyle name="style0" xfId="45"/>
    <cellStyle name="td" xfId="46"/>
    <cellStyle name="tr" xfId="42"/>
    <cellStyle name="xl21" xfId="47"/>
    <cellStyle name="xl22" xfId="1"/>
    <cellStyle name="xl23" xfId="4"/>
    <cellStyle name="xl24" xfId="48"/>
    <cellStyle name="xl25" xfId="23"/>
    <cellStyle name="xl26" xfId="49"/>
    <cellStyle name="xl27" xfId="25"/>
    <cellStyle name="xl28" xfId="30"/>
    <cellStyle name="xl29" xfId="50"/>
    <cellStyle name="xl30" xfId="38"/>
    <cellStyle name="xl31" xfId="51"/>
    <cellStyle name="xl32" xfId="10"/>
    <cellStyle name="xl33" xfId="52"/>
    <cellStyle name="xl34" xfId="53"/>
    <cellStyle name="xl35" xfId="26"/>
    <cellStyle name="xl36" xfId="54"/>
    <cellStyle name="xl37" xfId="31"/>
    <cellStyle name="xl38" xfId="55"/>
    <cellStyle name="xl39" xfId="39"/>
    <cellStyle name="xl40" xfId="56"/>
    <cellStyle name="xl41" xfId="9"/>
    <cellStyle name="xl42" xfId="57"/>
    <cellStyle name="xl43" xfId="27"/>
    <cellStyle name="xl44" xfId="35"/>
    <cellStyle name="xl45" xfId="8"/>
    <cellStyle name="xl46" xfId="58"/>
    <cellStyle name="xl47" xfId="59"/>
    <cellStyle name="xl48" xfId="24"/>
    <cellStyle name="xl49" xfId="28"/>
    <cellStyle name="xl50" xfId="32"/>
    <cellStyle name="xl51" xfId="40"/>
    <cellStyle name="xl52" xfId="60"/>
    <cellStyle name="xl53" xfId="61"/>
    <cellStyle name="xl54" xfId="62"/>
    <cellStyle name="xl55" xfId="63"/>
    <cellStyle name="xl56" xfId="64"/>
    <cellStyle name="xl57" xfId="17"/>
    <cellStyle name="xl58" xfId="65"/>
    <cellStyle name="xl59" xfId="66"/>
    <cellStyle name="xl60" xfId="12"/>
    <cellStyle name="xl61" xfId="67"/>
    <cellStyle name="xl62" xfId="68"/>
    <cellStyle name="xl63" xfId="69"/>
    <cellStyle name="xl64" xfId="7"/>
    <cellStyle name="xl65" xfId="70"/>
    <cellStyle name="xl66" xfId="71"/>
    <cellStyle name="xl67" xfId="72"/>
    <cellStyle name="xl68" xfId="21"/>
    <cellStyle name="xl69" xfId="6"/>
    <cellStyle name="xl70" xfId="22"/>
    <cellStyle name="xl71" xfId="2"/>
    <cellStyle name="xl72" xfId="3"/>
    <cellStyle name="xl73" xfId="11"/>
    <cellStyle name="xl74" xfId="73"/>
    <cellStyle name="xl75" xfId="34"/>
    <cellStyle name="xl76" xfId="37"/>
    <cellStyle name="xl77" xfId="74"/>
    <cellStyle name="xl78" xfId="5"/>
    <cellStyle name="xl79" xfId="19"/>
    <cellStyle name="xl80" xfId="75"/>
    <cellStyle name="xl81" xfId="13"/>
    <cellStyle name="xl82" xfId="14"/>
    <cellStyle name="xl83" xfId="15"/>
    <cellStyle name="xl84" xfId="16"/>
    <cellStyle name="xl85" xfId="20"/>
    <cellStyle name="xl8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80"/>
  <sheetViews>
    <sheetView showGridLines="0" tabSelected="1" zoomScale="85" zoomScaleNormal="85" zoomScaleSheetLayoutView="85" zoomScalePageLayoutView="85" workbookViewId="0"/>
  </sheetViews>
  <sheetFormatPr defaultRowHeight="15" x14ac:dyDescent="0.25"/>
  <cols>
    <col min="1" max="1" width="35.42578125" style="1" customWidth="1"/>
    <col min="2" max="2" width="5.42578125" style="1" customWidth="1"/>
    <col min="3" max="3" width="5.85546875" style="1" customWidth="1"/>
    <col min="4" max="4" width="5" style="1" customWidth="1"/>
    <col min="5" max="95" width="13" style="1" customWidth="1"/>
    <col min="96" max="96" width="9.140625" style="1" hidden="1"/>
    <col min="97" max="97" width="9.42578125" style="1" customWidth="1"/>
    <col min="98" max="16384" width="9.140625" style="1"/>
  </cols>
  <sheetData>
    <row r="1" spans="1:97" ht="13.15" customHeight="1" x14ac:dyDescent="0.25">
      <c r="A1" s="2"/>
      <c r="B1" s="2"/>
      <c r="C1" s="2"/>
      <c r="D1" s="2"/>
      <c r="E1" s="2"/>
      <c r="F1" s="2"/>
      <c r="G1" s="40"/>
      <c r="H1" s="41"/>
      <c r="I1" s="41"/>
      <c r="J1" s="41"/>
      <c r="K1" s="41"/>
      <c r="L1" s="41"/>
      <c r="M1" s="41"/>
      <c r="N1" s="2"/>
      <c r="O1" s="2"/>
      <c r="P1" s="40"/>
      <c r="Q1" s="41"/>
      <c r="R1" s="41"/>
      <c r="S1" s="41"/>
      <c r="T1" s="2"/>
      <c r="U1" s="40"/>
      <c r="V1" s="41"/>
      <c r="W1" s="41"/>
      <c r="X1" s="41"/>
      <c r="Y1" s="2"/>
      <c r="Z1" s="40"/>
      <c r="AA1" s="41"/>
      <c r="AB1" s="41"/>
      <c r="AC1" s="41"/>
      <c r="AD1" s="2"/>
      <c r="AE1" s="42"/>
      <c r="AF1" s="43"/>
      <c r="AG1" s="43"/>
      <c r="AH1" s="43"/>
      <c r="AI1" s="3"/>
      <c r="AJ1" s="3"/>
      <c r="AK1" s="42"/>
      <c r="AL1" s="43"/>
      <c r="AM1" s="43"/>
      <c r="AN1" s="43"/>
      <c r="AO1" s="43"/>
      <c r="AP1" s="43"/>
      <c r="AQ1" s="43"/>
      <c r="AR1" s="3"/>
      <c r="AS1" s="3"/>
      <c r="AT1" s="42"/>
      <c r="AU1" s="43"/>
      <c r="AV1" s="43"/>
      <c r="AW1" s="43"/>
      <c r="AX1" s="2"/>
      <c r="AY1" s="30"/>
      <c r="AZ1" s="31"/>
      <c r="BA1" s="31"/>
      <c r="BB1" s="31"/>
      <c r="BC1" s="4"/>
      <c r="BD1" s="30"/>
      <c r="BE1" s="31"/>
      <c r="BF1" s="31"/>
      <c r="BG1" s="31"/>
      <c r="BH1" s="4"/>
      <c r="BI1" s="68" t="s">
        <v>0</v>
      </c>
      <c r="BJ1" s="69"/>
      <c r="BK1" s="69"/>
      <c r="BL1" s="69"/>
      <c r="BM1" s="2"/>
      <c r="BN1" s="30"/>
      <c r="BO1" s="31"/>
      <c r="BP1" s="31"/>
      <c r="BQ1" s="31"/>
      <c r="BR1" s="4"/>
      <c r="BS1" s="30"/>
      <c r="BT1" s="31"/>
      <c r="BU1" s="31"/>
      <c r="BV1" s="31"/>
      <c r="BW1" s="4"/>
      <c r="BX1" s="30"/>
      <c r="BY1" s="31"/>
      <c r="BZ1" s="31"/>
      <c r="CA1" s="31"/>
      <c r="CB1" s="4"/>
      <c r="CC1" s="30"/>
      <c r="CD1" s="31"/>
      <c r="CE1" s="31"/>
      <c r="CF1" s="31"/>
      <c r="CG1" s="4"/>
      <c r="CH1" s="30"/>
      <c r="CI1" s="31"/>
      <c r="CJ1" s="31"/>
      <c r="CK1" s="31"/>
      <c r="CL1" s="4"/>
      <c r="CM1" s="30"/>
      <c r="CN1" s="31"/>
      <c r="CO1" s="31"/>
      <c r="CP1" s="31"/>
      <c r="CQ1" s="4"/>
      <c r="CR1" s="6" t="s">
        <v>1</v>
      </c>
      <c r="CS1" s="2"/>
    </row>
    <row r="2" spans="1:97" ht="13.15" customHeight="1" x14ac:dyDescent="0.25">
      <c r="A2" s="44" t="s">
        <v>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2"/>
      <c r="AE2" s="42"/>
      <c r="AF2" s="43"/>
      <c r="AG2" s="43"/>
      <c r="AH2" s="43"/>
      <c r="AI2" s="3"/>
      <c r="AJ2" s="3"/>
      <c r="AK2" s="42"/>
      <c r="AL2" s="43"/>
      <c r="AM2" s="43"/>
      <c r="AN2" s="43"/>
      <c r="AO2" s="43"/>
      <c r="AP2" s="43"/>
      <c r="AQ2" s="43"/>
      <c r="AR2" s="3"/>
      <c r="AS2" s="3"/>
      <c r="AT2" s="42"/>
      <c r="AU2" s="43"/>
      <c r="AV2" s="43"/>
      <c r="AW2" s="43"/>
      <c r="AX2" s="2"/>
      <c r="AY2" s="30"/>
      <c r="AZ2" s="31"/>
      <c r="BA2" s="31"/>
      <c r="BB2" s="31"/>
      <c r="BC2" s="4"/>
      <c r="BD2" s="30"/>
      <c r="BE2" s="31"/>
      <c r="BF2" s="31"/>
      <c r="BG2" s="31"/>
      <c r="BH2" s="4"/>
      <c r="BI2" s="68" t="s">
        <v>3</v>
      </c>
      <c r="BJ2" s="69"/>
      <c r="BK2" s="69"/>
      <c r="BL2" s="69"/>
      <c r="BM2" s="2"/>
      <c r="BN2" s="30"/>
      <c r="BO2" s="31"/>
      <c r="BP2" s="31"/>
      <c r="BQ2" s="31"/>
      <c r="BR2" s="4"/>
      <c r="BS2" s="30"/>
      <c r="BT2" s="31"/>
      <c r="BU2" s="31"/>
      <c r="BV2" s="31"/>
      <c r="BW2" s="4"/>
      <c r="BX2" s="30"/>
      <c r="BY2" s="31"/>
      <c r="BZ2" s="31"/>
      <c r="CA2" s="31"/>
      <c r="CB2" s="4"/>
      <c r="CC2" s="30"/>
      <c r="CD2" s="31"/>
      <c r="CE2" s="31"/>
      <c r="CF2" s="31"/>
      <c r="CG2" s="4"/>
      <c r="CH2" s="30"/>
      <c r="CI2" s="31"/>
      <c r="CJ2" s="31"/>
      <c r="CK2" s="31"/>
      <c r="CL2" s="4"/>
      <c r="CM2" s="30"/>
      <c r="CN2" s="31"/>
      <c r="CO2" s="31"/>
      <c r="CP2" s="31"/>
      <c r="CQ2" s="4"/>
      <c r="CR2" s="2"/>
      <c r="CS2" s="2"/>
    </row>
    <row r="3" spans="1:97" ht="13.15" customHeight="1" x14ac:dyDescent="0.25">
      <c r="A3" s="44" t="s">
        <v>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3"/>
      <c r="AE3" s="46"/>
      <c r="AF3" s="47"/>
      <c r="AG3" s="47"/>
      <c r="AH3" s="47"/>
      <c r="AI3" s="7"/>
      <c r="AJ3" s="7"/>
      <c r="AK3" s="46"/>
      <c r="AL3" s="47"/>
      <c r="AM3" s="47"/>
      <c r="AN3" s="47"/>
      <c r="AO3" s="47"/>
      <c r="AP3" s="47"/>
      <c r="AQ3" s="47"/>
      <c r="AR3" s="7"/>
      <c r="AS3" s="7"/>
      <c r="AT3" s="46"/>
      <c r="AU3" s="47"/>
      <c r="AV3" s="47"/>
      <c r="AW3" s="47"/>
      <c r="AX3" s="2"/>
      <c r="AY3" s="30"/>
      <c r="AZ3" s="31"/>
      <c r="BA3" s="31"/>
      <c r="BB3" s="31"/>
      <c r="BC3" s="4"/>
      <c r="BD3" s="30"/>
      <c r="BE3" s="31"/>
      <c r="BF3" s="31"/>
      <c r="BG3" s="31"/>
      <c r="BH3" s="4"/>
      <c r="BI3" s="68" t="s">
        <v>5</v>
      </c>
      <c r="BJ3" s="69"/>
      <c r="BK3" s="69"/>
      <c r="BL3" s="69"/>
      <c r="BM3" s="2"/>
      <c r="BN3" s="30"/>
      <c r="BO3" s="31"/>
      <c r="BP3" s="31"/>
      <c r="BQ3" s="31"/>
      <c r="BR3" s="4"/>
      <c r="BS3" s="30"/>
      <c r="BT3" s="31"/>
      <c r="BU3" s="31"/>
      <c r="BV3" s="31"/>
      <c r="BW3" s="4"/>
      <c r="BX3" s="30"/>
      <c r="BY3" s="31"/>
      <c r="BZ3" s="31"/>
      <c r="CA3" s="31"/>
      <c r="CB3" s="4"/>
      <c r="CC3" s="30"/>
      <c r="CD3" s="31"/>
      <c r="CE3" s="31"/>
      <c r="CF3" s="31"/>
      <c r="CG3" s="4"/>
      <c r="CH3" s="30"/>
      <c r="CI3" s="31"/>
      <c r="CJ3" s="31"/>
      <c r="CK3" s="31"/>
      <c r="CL3" s="4"/>
      <c r="CM3" s="30"/>
      <c r="CN3" s="31"/>
      <c r="CO3" s="31"/>
      <c r="CP3" s="31"/>
      <c r="CQ3" s="4"/>
      <c r="CR3" s="2"/>
      <c r="CS3" s="2"/>
    </row>
    <row r="4" spans="1:97" ht="13.15" customHeight="1" x14ac:dyDescent="0.25">
      <c r="A4" s="48" t="s">
        <v>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8"/>
      <c r="AE4" s="48"/>
      <c r="AF4" s="49"/>
      <c r="AG4" s="49"/>
      <c r="AH4" s="49"/>
      <c r="AI4" s="8"/>
      <c r="AJ4" s="8"/>
      <c r="AK4" s="48"/>
      <c r="AL4" s="49"/>
      <c r="AM4" s="49"/>
      <c r="AN4" s="49"/>
      <c r="AO4" s="49"/>
      <c r="AP4" s="49"/>
      <c r="AQ4" s="49"/>
      <c r="AR4" s="8"/>
      <c r="AS4" s="8"/>
      <c r="AT4" s="48"/>
      <c r="AU4" s="49"/>
      <c r="AV4" s="49"/>
      <c r="AW4" s="49"/>
      <c r="AX4" s="2"/>
      <c r="AY4" s="30"/>
      <c r="AZ4" s="31"/>
      <c r="BA4" s="31"/>
      <c r="BB4" s="31"/>
      <c r="BC4" s="4"/>
      <c r="BD4" s="30"/>
      <c r="BE4" s="31"/>
      <c r="BF4" s="31"/>
      <c r="BG4" s="31"/>
      <c r="BH4" s="4"/>
      <c r="BI4" s="68" t="s">
        <v>7</v>
      </c>
      <c r="BJ4" s="69"/>
      <c r="BK4" s="69"/>
      <c r="BL4" s="69"/>
      <c r="BM4" s="2"/>
      <c r="BN4" s="30"/>
      <c r="BO4" s="31"/>
      <c r="BP4" s="31"/>
      <c r="BQ4" s="31"/>
      <c r="BR4" s="4"/>
      <c r="BS4" s="30"/>
      <c r="BT4" s="31"/>
      <c r="BU4" s="31"/>
      <c r="BV4" s="31"/>
      <c r="BW4" s="4"/>
      <c r="BX4" s="30"/>
      <c r="BY4" s="31"/>
      <c r="BZ4" s="31"/>
      <c r="CA4" s="31"/>
      <c r="CB4" s="4"/>
      <c r="CC4" s="30"/>
      <c r="CD4" s="31"/>
      <c r="CE4" s="31"/>
      <c r="CF4" s="31"/>
      <c r="CG4" s="4"/>
      <c r="CH4" s="30"/>
      <c r="CI4" s="31"/>
      <c r="CJ4" s="31"/>
      <c r="CK4" s="31"/>
      <c r="CL4" s="4"/>
      <c r="CM4" s="30"/>
      <c r="CN4" s="31"/>
      <c r="CO4" s="31"/>
      <c r="CP4" s="31"/>
      <c r="CQ4" s="4"/>
      <c r="CR4" s="2"/>
      <c r="CS4" s="2"/>
    </row>
    <row r="5" spans="1:97" ht="13.15" customHeight="1" x14ac:dyDescent="0.25">
      <c r="A5" s="2"/>
      <c r="B5" s="2"/>
      <c r="C5" s="9"/>
      <c r="D5" s="10"/>
      <c r="E5" s="9"/>
      <c r="F5" s="9"/>
      <c r="G5" s="34"/>
      <c r="H5" s="35"/>
      <c r="I5" s="35"/>
      <c r="J5" s="35"/>
      <c r="K5" s="35"/>
      <c r="L5" s="35"/>
      <c r="M5" s="35"/>
      <c r="N5" s="9"/>
      <c r="O5" s="9"/>
      <c r="P5" s="46"/>
      <c r="Q5" s="47"/>
      <c r="R5" s="47"/>
      <c r="S5" s="47"/>
      <c r="T5" s="7"/>
      <c r="U5" s="46"/>
      <c r="V5" s="47"/>
      <c r="W5" s="47"/>
      <c r="X5" s="47"/>
      <c r="Y5" s="7"/>
      <c r="Z5" s="34"/>
      <c r="AA5" s="35"/>
      <c r="AB5" s="35"/>
      <c r="AC5" s="35"/>
      <c r="AD5" s="9"/>
      <c r="AE5" s="34"/>
      <c r="AF5" s="35"/>
      <c r="AG5" s="35"/>
      <c r="AH5" s="35"/>
      <c r="AI5" s="9"/>
      <c r="AJ5" s="9"/>
      <c r="AK5" s="34"/>
      <c r="AL5" s="35"/>
      <c r="AM5" s="35"/>
      <c r="AN5" s="35"/>
      <c r="AO5" s="35"/>
      <c r="AP5" s="35"/>
      <c r="AQ5" s="35"/>
      <c r="AR5" s="9"/>
      <c r="AS5" s="9"/>
      <c r="AT5" s="34"/>
      <c r="AU5" s="35"/>
      <c r="AV5" s="35"/>
      <c r="AW5" s="35"/>
      <c r="AX5" s="2"/>
      <c r="AY5" s="30"/>
      <c r="AZ5" s="31"/>
      <c r="BA5" s="31"/>
      <c r="BB5" s="31"/>
      <c r="BC5" s="4"/>
      <c r="BD5" s="30"/>
      <c r="BE5" s="31"/>
      <c r="BF5" s="31"/>
      <c r="BG5" s="31"/>
      <c r="BH5" s="4"/>
      <c r="BI5" s="68" t="s">
        <v>8</v>
      </c>
      <c r="BJ5" s="69"/>
      <c r="BK5" s="69"/>
      <c r="BL5" s="69"/>
      <c r="BM5" s="2"/>
      <c r="BN5" s="30"/>
      <c r="BO5" s="31"/>
      <c r="BP5" s="31"/>
      <c r="BQ5" s="31"/>
      <c r="BR5" s="4"/>
      <c r="BS5" s="30"/>
      <c r="BT5" s="31"/>
      <c r="BU5" s="31"/>
      <c r="BV5" s="31"/>
      <c r="BW5" s="4"/>
      <c r="BX5" s="30"/>
      <c r="BY5" s="31"/>
      <c r="BZ5" s="31"/>
      <c r="CA5" s="31"/>
      <c r="CB5" s="4"/>
      <c r="CC5" s="30"/>
      <c r="CD5" s="31"/>
      <c r="CE5" s="31"/>
      <c r="CF5" s="31"/>
      <c r="CG5" s="4"/>
      <c r="CH5" s="30"/>
      <c r="CI5" s="31"/>
      <c r="CJ5" s="31"/>
      <c r="CK5" s="31"/>
      <c r="CL5" s="4"/>
      <c r="CM5" s="30"/>
      <c r="CN5" s="31"/>
      <c r="CO5" s="31"/>
      <c r="CP5" s="31"/>
      <c r="CQ5" s="4"/>
      <c r="CR5" s="2"/>
      <c r="CS5" s="2"/>
    </row>
    <row r="6" spans="1:97" x14ac:dyDescent="0.25">
      <c r="A6" s="5" t="s">
        <v>9</v>
      </c>
      <c r="B6" s="10"/>
      <c r="C6" s="50" t="s">
        <v>10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4"/>
      <c r="BI6" s="68" t="s">
        <v>11</v>
      </c>
      <c r="BJ6" s="69"/>
      <c r="BK6" s="69"/>
      <c r="BL6" s="69"/>
      <c r="BM6" s="2"/>
      <c r="BN6" s="30"/>
      <c r="BO6" s="31"/>
      <c r="BP6" s="31"/>
      <c r="BQ6" s="31"/>
      <c r="BR6" s="4"/>
      <c r="BS6" s="30"/>
      <c r="BT6" s="31"/>
      <c r="BU6" s="31"/>
      <c r="BV6" s="31"/>
      <c r="BW6" s="4"/>
      <c r="BX6" s="30"/>
      <c r="BY6" s="31"/>
      <c r="BZ6" s="31"/>
      <c r="CA6" s="31"/>
      <c r="CB6" s="4"/>
      <c r="CC6" s="30"/>
      <c r="CD6" s="31"/>
      <c r="CE6" s="31"/>
      <c r="CF6" s="31"/>
      <c r="CG6" s="4"/>
      <c r="CH6" s="30"/>
      <c r="CI6" s="31"/>
      <c r="CJ6" s="31"/>
      <c r="CK6" s="31"/>
      <c r="CL6" s="4"/>
      <c r="CM6" s="30"/>
      <c r="CN6" s="31"/>
      <c r="CO6" s="31"/>
      <c r="CP6" s="31"/>
      <c r="CQ6" s="4"/>
      <c r="CR6" s="2"/>
      <c r="CS6" s="2"/>
    </row>
    <row r="7" spans="1:97" ht="18" customHeight="1" x14ac:dyDescent="0.25">
      <c r="A7" s="52" t="s">
        <v>12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7"/>
      <c r="O7" s="9"/>
      <c r="P7" s="34"/>
      <c r="Q7" s="35"/>
      <c r="R7" s="35"/>
      <c r="S7" s="35"/>
      <c r="T7" s="9"/>
      <c r="U7" s="34"/>
      <c r="V7" s="35"/>
      <c r="W7" s="35"/>
      <c r="X7" s="35"/>
      <c r="Y7" s="9"/>
      <c r="Z7" s="34"/>
      <c r="AA7" s="35"/>
      <c r="AB7" s="35"/>
      <c r="AC7" s="35"/>
      <c r="AD7" s="9"/>
      <c r="AE7" s="34"/>
      <c r="AF7" s="35"/>
      <c r="AG7" s="35"/>
      <c r="AH7" s="35"/>
      <c r="AI7" s="9"/>
      <c r="AJ7" s="9"/>
      <c r="AK7" s="34"/>
      <c r="AL7" s="35"/>
      <c r="AM7" s="35"/>
      <c r="AN7" s="35"/>
      <c r="AO7" s="35"/>
      <c r="AP7" s="35"/>
      <c r="AQ7" s="35"/>
      <c r="AR7" s="9"/>
      <c r="AS7" s="9"/>
      <c r="AT7" s="34"/>
      <c r="AU7" s="35"/>
      <c r="AV7" s="35"/>
      <c r="AW7" s="35"/>
      <c r="AX7" s="9"/>
      <c r="AY7" s="34"/>
      <c r="AZ7" s="35"/>
      <c r="BA7" s="35"/>
      <c r="BB7" s="35"/>
      <c r="BC7" s="9"/>
      <c r="BD7" s="34"/>
      <c r="BE7" s="35"/>
      <c r="BF7" s="35"/>
      <c r="BG7" s="35"/>
      <c r="BH7" s="9"/>
      <c r="BI7" s="68" t="s">
        <v>13</v>
      </c>
      <c r="BJ7" s="69"/>
      <c r="BK7" s="69"/>
      <c r="BL7" s="69"/>
      <c r="BM7" s="2"/>
      <c r="BN7" s="34"/>
      <c r="BO7" s="35"/>
      <c r="BP7" s="35"/>
      <c r="BQ7" s="35"/>
      <c r="BR7" s="9"/>
      <c r="BS7" s="34"/>
      <c r="BT7" s="35"/>
      <c r="BU7" s="35"/>
      <c r="BV7" s="35"/>
      <c r="BW7" s="9"/>
      <c r="BX7" s="34"/>
      <c r="BY7" s="35"/>
      <c r="BZ7" s="35"/>
      <c r="CA7" s="35"/>
      <c r="CB7" s="9"/>
      <c r="CC7" s="34"/>
      <c r="CD7" s="35"/>
      <c r="CE7" s="35"/>
      <c r="CF7" s="35"/>
      <c r="CG7" s="9"/>
      <c r="CH7" s="34"/>
      <c r="CI7" s="35"/>
      <c r="CJ7" s="35"/>
      <c r="CK7" s="35"/>
      <c r="CL7" s="9"/>
      <c r="CM7" s="34"/>
      <c r="CN7" s="35"/>
      <c r="CO7" s="35"/>
      <c r="CP7" s="35"/>
      <c r="CQ7" s="9"/>
      <c r="CR7" s="2"/>
      <c r="CS7" s="2"/>
    </row>
    <row r="8" spans="1:97" ht="13.15" customHeight="1" x14ac:dyDescent="0.25">
      <c r="A8" s="5"/>
      <c r="B8" s="10"/>
      <c r="C8" s="9"/>
      <c r="D8" s="10"/>
      <c r="E8" s="9"/>
      <c r="F8" s="9"/>
      <c r="G8" s="34"/>
      <c r="H8" s="35"/>
      <c r="I8" s="35"/>
      <c r="J8" s="35"/>
      <c r="K8" s="35"/>
      <c r="L8" s="35"/>
      <c r="M8" s="35"/>
      <c r="N8" s="9"/>
      <c r="O8" s="9"/>
      <c r="P8" s="34"/>
      <c r="Q8" s="35"/>
      <c r="R8" s="35"/>
      <c r="S8" s="35"/>
      <c r="T8" s="9"/>
      <c r="U8" s="34"/>
      <c r="V8" s="35"/>
      <c r="W8" s="35"/>
      <c r="X8" s="35"/>
      <c r="Y8" s="9"/>
      <c r="Z8" s="34"/>
      <c r="AA8" s="35"/>
      <c r="AB8" s="35"/>
      <c r="AC8" s="35"/>
      <c r="AD8" s="9"/>
      <c r="AE8" s="34"/>
      <c r="AF8" s="35"/>
      <c r="AG8" s="35"/>
      <c r="AH8" s="35"/>
      <c r="AI8" s="9"/>
      <c r="AJ8" s="9"/>
      <c r="AK8" s="34"/>
      <c r="AL8" s="35"/>
      <c r="AM8" s="35"/>
      <c r="AN8" s="35"/>
      <c r="AO8" s="35"/>
      <c r="AP8" s="35"/>
      <c r="AQ8" s="35"/>
      <c r="AR8" s="9"/>
      <c r="AS8" s="9"/>
      <c r="AT8" s="34"/>
      <c r="AU8" s="35"/>
      <c r="AV8" s="35"/>
      <c r="AW8" s="35"/>
      <c r="AX8" s="9"/>
      <c r="AY8" s="34"/>
      <c r="AZ8" s="35"/>
      <c r="BA8" s="35"/>
      <c r="BB8" s="35"/>
      <c r="BC8" s="9"/>
      <c r="BD8" s="34"/>
      <c r="BE8" s="35"/>
      <c r="BF8" s="35"/>
      <c r="BG8" s="35"/>
      <c r="BH8" s="9"/>
      <c r="BI8" s="34" t="s">
        <v>14</v>
      </c>
      <c r="BJ8" s="35"/>
      <c r="BK8" s="35"/>
      <c r="BL8" s="35"/>
      <c r="BM8" s="9"/>
      <c r="BN8" s="34"/>
      <c r="BO8" s="35"/>
      <c r="BP8" s="35"/>
      <c r="BQ8" s="35"/>
      <c r="BR8" s="9"/>
      <c r="BS8" s="34"/>
      <c r="BT8" s="35"/>
      <c r="BU8" s="35"/>
      <c r="BV8" s="35"/>
      <c r="BW8" s="9"/>
      <c r="BX8" s="34"/>
      <c r="BY8" s="35"/>
      <c r="BZ8" s="35"/>
      <c r="CA8" s="35"/>
      <c r="CB8" s="9"/>
      <c r="CC8" s="34"/>
      <c r="CD8" s="35"/>
      <c r="CE8" s="35"/>
      <c r="CF8" s="35"/>
      <c r="CG8" s="9"/>
      <c r="CH8" s="34"/>
      <c r="CI8" s="35"/>
      <c r="CJ8" s="35"/>
      <c r="CK8" s="35"/>
      <c r="CL8" s="9"/>
      <c r="CM8" s="34"/>
      <c r="CN8" s="35"/>
      <c r="CO8" s="35"/>
      <c r="CP8" s="35"/>
      <c r="CQ8" s="9"/>
      <c r="CR8" s="2"/>
      <c r="CS8" s="2"/>
    </row>
    <row r="9" spans="1:97" ht="15.2" customHeight="1" x14ac:dyDescent="0.25">
      <c r="A9" s="54" t="s">
        <v>15</v>
      </c>
      <c r="B9" s="56" t="s">
        <v>16</v>
      </c>
      <c r="C9" s="58" t="s">
        <v>17</v>
      </c>
      <c r="D9" s="60" t="s">
        <v>18</v>
      </c>
      <c r="E9" s="38" t="s">
        <v>19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8" t="s">
        <v>20</v>
      </c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8" t="s">
        <v>21</v>
      </c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8" t="s">
        <v>22</v>
      </c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2" t="s">
        <v>23</v>
      </c>
      <c r="CR9" s="11"/>
      <c r="CS9" s="11"/>
    </row>
    <row r="10" spans="1:97" ht="11.25" customHeight="1" x14ac:dyDescent="0.25">
      <c r="A10" s="55"/>
      <c r="B10" s="57"/>
      <c r="C10" s="59"/>
      <c r="D10" s="61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3"/>
      <c r="CR10" s="11"/>
      <c r="CS10" s="11"/>
    </row>
    <row r="11" spans="1:97" ht="27" customHeight="1" x14ac:dyDescent="0.25">
      <c r="A11" s="55"/>
      <c r="B11" s="57"/>
      <c r="C11" s="59"/>
      <c r="D11" s="61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3"/>
      <c r="CR11" s="11"/>
      <c r="CS11" s="11"/>
    </row>
    <row r="12" spans="1:97" ht="22.7" customHeight="1" x14ac:dyDescent="0.25">
      <c r="A12" s="55"/>
      <c r="B12" s="57"/>
      <c r="C12" s="59"/>
      <c r="D12" s="61"/>
      <c r="E12" s="38" t="s">
        <v>24</v>
      </c>
      <c r="F12" s="39"/>
      <c r="G12" s="39"/>
      <c r="H12" s="39"/>
      <c r="I12" s="39"/>
      <c r="J12" s="39"/>
      <c r="K12" s="39"/>
      <c r="L12" s="39"/>
      <c r="M12" s="39"/>
      <c r="N12" s="39"/>
      <c r="O12" s="38" t="s">
        <v>25</v>
      </c>
      <c r="P12" s="39"/>
      <c r="Q12" s="39"/>
      <c r="R12" s="39"/>
      <c r="S12" s="39"/>
      <c r="T12" s="38" t="s">
        <v>26</v>
      </c>
      <c r="U12" s="39"/>
      <c r="V12" s="39"/>
      <c r="W12" s="39"/>
      <c r="X12" s="39"/>
      <c r="Y12" s="38" t="s">
        <v>27</v>
      </c>
      <c r="Z12" s="39"/>
      <c r="AA12" s="39"/>
      <c r="AB12" s="39"/>
      <c r="AC12" s="39"/>
      <c r="AD12" s="39"/>
      <c r="AE12" s="39"/>
      <c r="AF12" s="39"/>
      <c r="AG12" s="39"/>
      <c r="AH12" s="39"/>
      <c r="AI12" s="38" t="s">
        <v>24</v>
      </c>
      <c r="AJ12" s="39"/>
      <c r="AK12" s="39"/>
      <c r="AL12" s="39"/>
      <c r="AM12" s="39"/>
      <c r="AN12" s="39"/>
      <c r="AO12" s="39"/>
      <c r="AP12" s="39"/>
      <c r="AQ12" s="39"/>
      <c r="AR12" s="39"/>
      <c r="AS12" s="38" t="s">
        <v>25</v>
      </c>
      <c r="AT12" s="39"/>
      <c r="AU12" s="39"/>
      <c r="AV12" s="39"/>
      <c r="AW12" s="39"/>
      <c r="AX12" s="38" t="s">
        <v>26</v>
      </c>
      <c r="AY12" s="39"/>
      <c r="AZ12" s="39"/>
      <c r="BA12" s="39"/>
      <c r="BB12" s="39"/>
      <c r="BC12" s="38" t="s">
        <v>27</v>
      </c>
      <c r="BD12" s="39"/>
      <c r="BE12" s="39"/>
      <c r="BF12" s="39"/>
      <c r="BG12" s="39"/>
      <c r="BH12" s="39"/>
      <c r="BI12" s="39"/>
      <c r="BJ12" s="39"/>
      <c r="BK12" s="39"/>
      <c r="BL12" s="39"/>
      <c r="BM12" s="38" t="s">
        <v>28</v>
      </c>
      <c r="BN12" s="39"/>
      <c r="BO12" s="39"/>
      <c r="BP12" s="39"/>
      <c r="BQ12" s="39"/>
      <c r="BR12" s="38" t="s">
        <v>29</v>
      </c>
      <c r="BS12" s="39"/>
      <c r="BT12" s="39"/>
      <c r="BU12" s="39"/>
      <c r="BV12" s="39"/>
      <c r="BW12" s="38" t="s">
        <v>30</v>
      </c>
      <c r="BX12" s="39"/>
      <c r="BY12" s="39"/>
      <c r="BZ12" s="39"/>
      <c r="CA12" s="39"/>
      <c r="CB12" s="38" t="s">
        <v>28</v>
      </c>
      <c r="CC12" s="39"/>
      <c r="CD12" s="39"/>
      <c r="CE12" s="39"/>
      <c r="CF12" s="39"/>
      <c r="CG12" s="38" t="s">
        <v>29</v>
      </c>
      <c r="CH12" s="39"/>
      <c r="CI12" s="39"/>
      <c r="CJ12" s="39"/>
      <c r="CK12" s="39"/>
      <c r="CL12" s="38" t="s">
        <v>30</v>
      </c>
      <c r="CM12" s="39"/>
      <c r="CN12" s="39"/>
      <c r="CO12" s="39"/>
      <c r="CP12" s="39"/>
      <c r="CQ12" s="33"/>
      <c r="CR12" s="11"/>
      <c r="CS12" s="11"/>
    </row>
    <row r="13" spans="1:97" ht="33.950000000000003" customHeight="1" x14ac:dyDescent="0.25">
      <c r="A13" s="55"/>
      <c r="B13" s="57"/>
      <c r="C13" s="59"/>
      <c r="D13" s="62" t="s">
        <v>31</v>
      </c>
      <c r="E13" s="38" t="s">
        <v>32</v>
      </c>
      <c r="F13" s="39"/>
      <c r="G13" s="38" t="s">
        <v>33</v>
      </c>
      <c r="H13" s="39"/>
      <c r="I13" s="38" t="s">
        <v>34</v>
      </c>
      <c r="J13" s="39"/>
      <c r="K13" s="38" t="s">
        <v>35</v>
      </c>
      <c r="L13" s="39"/>
      <c r="M13" s="38" t="s">
        <v>36</v>
      </c>
      <c r="N13" s="39"/>
      <c r="O13" s="36" t="s">
        <v>32</v>
      </c>
      <c r="P13" s="36" t="s">
        <v>33</v>
      </c>
      <c r="Q13" s="36" t="s">
        <v>34</v>
      </c>
      <c r="R13" s="36" t="s">
        <v>35</v>
      </c>
      <c r="S13" s="36" t="s">
        <v>36</v>
      </c>
      <c r="T13" s="36" t="s">
        <v>32</v>
      </c>
      <c r="U13" s="36" t="s">
        <v>33</v>
      </c>
      <c r="V13" s="36" t="s">
        <v>34</v>
      </c>
      <c r="W13" s="36" t="s">
        <v>35</v>
      </c>
      <c r="X13" s="36" t="s">
        <v>36</v>
      </c>
      <c r="Y13" s="64" t="s">
        <v>37</v>
      </c>
      <c r="Z13" s="65"/>
      <c r="AA13" s="65"/>
      <c r="AB13" s="65"/>
      <c r="AC13" s="65"/>
      <c r="AD13" s="64" t="s">
        <v>38</v>
      </c>
      <c r="AE13" s="65"/>
      <c r="AF13" s="65"/>
      <c r="AG13" s="65"/>
      <c r="AH13" s="65"/>
      <c r="AI13" s="38" t="s">
        <v>32</v>
      </c>
      <c r="AJ13" s="39"/>
      <c r="AK13" s="38" t="s">
        <v>33</v>
      </c>
      <c r="AL13" s="39"/>
      <c r="AM13" s="38" t="s">
        <v>34</v>
      </c>
      <c r="AN13" s="39"/>
      <c r="AO13" s="38" t="s">
        <v>35</v>
      </c>
      <c r="AP13" s="39"/>
      <c r="AQ13" s="38" t="s">
        <v>36</v>
      </c>
      <c r="AR13" s="39"/>
      <c r="AS13" s="36" t="s">
        <v>32</v>
      </c>
      <c r="AT13" s="36" t="s">
        <v>33</v>
      </c>
      <c r="AU13" s="36" t="s">
        <v>34</v>
      </c>
      <c r="AV13" s="36" t="s">
        <v>35</v>
      </c>
      <c r="AW13" s="36" t="s">
        <v>36</v>
      </c>
      <c r="AX13" s="36" t="s">
        <v>32</v>
      </c>
      <c r="AY13" s="36" t="s">
        <v>33</v>
      </c>
      <c r="AZ13" s="36" t="s">
        <v>34</v>
      </c>
      <c r="BA13" s="36" t="s">
        <v>35</v>
      </c>
      <c r="BB13" s="36" t="s">
        <v>36</v>
      </c>
      <c r="BC13" s="64" t="s">
        <v>37</v>
      </c>
      <c r="BD13" s="65"/>
      <c r="BE13" s="65"/>
      <c r="BF13" s="65"/>
      <c r="BG13" s="65"/>
      <c r="BH13" s="64" t="s">
        <v>38</v>
      </c>
      <c r="BI13" s="65"/>
      <c r="BJ13" s="65"/>
      <c r="BK13" s="65"/>
      <c r="BL13" s="65"/>
      <c r="BM13" s="36" t="s">
        <v>32</v>
      </c>
      <c r="BN13" s="36" t="s">
        <v>33</v>
      </c>
      <c r="BO13" s="36" t="s">
        <v>34</v>
      </c>
      <c r="BP13" s="36" t="s">
        <v>35</v>
      </c>
      <c r="BQ13" s="36" t="s">
        <v>36</v>
      </c>
      <c r="BR13" s="36" t="s">
        <v>32</v>
      </c>
      <c r="BS13" s="36" t="s">
        <v>33</v>
      </c>
      <c r="BT13" s="36" t="s">
        <v>34</v>
      </c>
      <c r="BU13" s="36" t="s">
        <v>35</v>
      </c>
      <c r="BV13" s="36" t="s">
        <v>36</v>
      </c>
      <c r="BW13" s="36" t="s">
        <v>32</v>
      </c>
      <c r="BX13" s="36" t="s">
        <v>33</v>
      </c>
      <c r="BY13" s="36" t="s">
        <v>34</v>
      </c>
      <c r="BZ13" s="36" t="s">
        <v>35</v>
      </c>
      <c r="CA13" s="36" t="s">
        <v>36</v>
      </c>
      <c r="CB13" s="36" t="s">
        <v>32</v>
      </c>
      <c r="CC13" s="36" t="s">
        <v>33</v>
      </c>
      <c r="CD13" s="36" t="s">
        <v>34</v>
      </c>
      <c r="CE13" s="36" t="s">
        <v>35</v>
      </c>
      <c r="CF13" s="36" t="s">
        <v>36</v>
      </c>
      <c r="CG13" s="36" t="s">
        <v>32</v>
      </c>
      <c r="CH13" s="36" t="s">
        <v>33</v>
      </c>
      <c r="CI13" s="36" t="s">
        <v>34</v>
      </c>
      <c r="CJ13" s="36" t="s">
        <v>35</v>
      </c>
      <c r="CK13" s="36" t="s">
        <v>36</v>
      </c>
      <c r="CL13" s="36" t="s">
        <v>32</v>
      </c>
      <c r="CM13" s="36" t="s">
        <v>33</v>
      </c>
      <c r="CN13" s="36" t="s">
        <v>34</v>
      </c>
      <c r="CO13" s="36" t="s">
        <v>35</v>
      </c>
      <c r="CP13" s="36" t="s">
        <v>36</v>
      </c>
      <c r="CQ13" s="33"/>
      <c r="CR13" s="11"/>
      <c r="CS13" s="11"/>
    </row>
    <row r="14" spans="1:97" ht="15.2" customHeight="1" x14ac:dyDescent="0.25">
      <c r="A14" s="55"/>
      <c r="B14" s="57"/>
      <c r="C14" s="59"/>
      <c r="D14" s="63"/>
      <c r="E14" s="36" t="s">
        <v>39</v>
      </c>
      <c r="F14" s="36" t="s">
        <v>40</v>
      </c>
      <c r="G14" s="36" t="s">
        <v>39</v>
      </c>
      <c r="H14" s="36" t="s">
        <v>40</v>
      </c>
      <c r="I14" s="36" t="s">
        <v>39</v>
      </c>
      <c r="J14" s="36" t="s">
        <v>40</v>
      </c>
      <c r="K14" s="36" t="s">
        <v>39</v>
      </c>
      <c r="L14" s="36" t="s">
        <v>40</v>
      </c>
      <c r="M14" s="36" t="s">
        <v>39</v>
      </c>
      <c r="N14" s="36" t="s">
        <v>40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6" t="s">
        <v>32</v>
      </c>
      <c r="Z14" s="36" t="s">
        <v>33</v>
      </c>
      <c r="AA14" s="36" t="s">
        <v>34</v>
      </c>
      <c r="AB14" s="36" t="s">
        <v>35</v>
      </c>
      <c r="AC14" s="36" t="s">
        <v>36</v>
      </c>
      <c r="AD14" s="36" t="s">
        <v>32</v>
      </c>
      <c r="AE14" s="36" t="s">
        <v>33</v>
      </c>
      <c r="AF14" s="36" t="s">
        <v>34</v>
      </c>
      <c r="AG14" s="36" t="s">
        <v>35</v>
      </c>
      <c r="AH14" s="36" t="s">
        <v>36</v>
      </c>
      <c r="AI14" s="36" t="s">
        <v>39</v>
      </c>
      <c r="AJ14" s="36" t="s">
        <v>40</v>
      </c>
      <c r="AK14" s="36" t="s">
        <v>39</v>
      </c>
      <c r="AL14" s="36" t="s">
        <v>40</v>
      </c>
      <c r="AM14" s="36" t="s">
        <v>39</v>
      </c>
      <c r="AN14" s="36" t="s">
        <v>40</v>
      </c>
      <c r="AO14" s="36" t="s">
        <v>39</v>
      </c>
      <c r="AP14" s="36" t="s">
        <v>40</v>
      </c>
      <c r="AQ14" s="36" t="s">
        <v>39</v>
      </c>
      <c r="AR14" s="36" t="s">
        <v>40</v>
      </c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6" t="s">
        <v>32</v>
      </c>
      <c r="BD14" s="36" t="s">
        <v>33</v>
      </c>
      <c r="BE14" s="36" t="s">
        <v>34</v>
      </c>
      <c r="BF14" s="36" t="s">
        <v>35</v>
      </c>
      <c r="BG14" s="36" t="s">
        <v>36</v>
      </c>
      <c r="BH14" s="36" t="s">
        <v>32</v>
      </c>
      <c r="BI14" s="36" t="s">
        <v>33</v>
      </c>
      <c r="BJ14" s="36" t="s">
        <v>34</v>
      </c>
      <c r="BK14" s="36" t="s">
        <v>35</v>
      </c>
      <c r="BL14" s="36" t="s">
        <v>36</v>
      </c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3"/>
      <c r="CR14" s="11"/>
      <c r="CS14" s="11"/>
    </row>
    <row r="15" spans="1:97" ht="13.15" customHeight="1" x14ac:dyDescent="0.25">
      <c r="A15" s="55"/>
      <c r="B15" s="57"/>
      <c r="C15" s="59"/>
      <c r="D15" s="63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3"/>
      <c r="CR15" s="11"/>
      <c r="CS15" s="11"/>
    </row>
    <row r="16" spans="1:97" ht="13.15" customHeight="1" x14ac:dyDescent="0.25">
      <c r="A16" s="55"/>
      <c r="B16" s="57"/>
      <c r="C16" s="59"/>
      <c r="D16" s="63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3"/>
      <c r="CR16" s="11"/>
      <c r="CS16" s="11"/>
    </row>
    <row r="17" spans="1:97" ht="13.15" customHeight="1" x14ac:dyDescent="0.25">
      <c r="A17" s="55"/>
      <c r="B17" s="57"/>
      <c r="C17" s="59"/>
      <c r="D17" s="63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3"/>
      <c r="CR17" s="11"/>
      <c r="CS17" s="11"/>
    </row>
    <row r="18" spans="1:97" ht="13.15" customHeight="1" x14ac:dyDescent="0.25">
      <c r="A18" s="55"/>
      <c r="B18" s="57"/>
      <c r="C18" s="59"/>
      <c r="D18" s="63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3"/>
      <c r="CR18" s="11"/>
      <c r="CS18" s="11"/>
    </row>
    <row r="19" spans="1:97" ht="10.5" customHeight="1" x14ac:dyDescent="0.25">
      <c r="A19" s="12">
        <v>1</v>
      </c>
      <c r="B19" s="12">
        <v>2</v>
      </c>
      <c r="C19" s="12">
        <f ca="1">INDIRECT("R[0]C[-4]",FALSE)+1</f>
        <v>1</v>
      </c>
      <c r="D19" s="13">
        <f ca="1">INDIRECT("R[0]C[-1]",FALSE)+1</f>
        <v>2</v>
      </c>
      <c r="E19" s="12">
        <f ca="1">INDIRECT("R[0]C[-2]",FALSE)+1</f>
        <v>2</v>
      </c>
      <c r="F19" s="12">
        <f t="shared" ref="F19:AK19" ca="1" si="0">INDIRECT("R[0]C[-1]",FALSE)+1</f>
        <v>3</v>
      </c>
      <c r="G19" s="12">
        <f t="shared" ca="1" si="0"/>
        <v>4</v>
      </c>
      <c r="H19" s="12">
        <f t="shared" ca="1" si="0"/>
        <v>5</v>
      </c>
      <c r="I19" s="12">
        <f t="shared" ca="1" si="0"/>
        <v>6</v>
      </c>
      <c r="J19" s="12">
        <f t="shared" ca="1" si="0"/>
        <v>7</v>
      </c>
      <c r="K19" s="12">
        <f t="shared" ca="1" si="0"/>
        <v>8</v>
      </c>
      <c r="L19" s="12">
        <f t="shared" ca="1" si="0"/>
        <v>9</v>
      </c>
      <c r="M19" s="12">
        <f t="shared" ca="1" si="0"/>
        <v>10</v>
      </c>
      <c r="N19" s="12">
        <f t="shared" ca="1" si="0"/>
        <v>11</v>
      </c>
      <c r="O19" s="12">
        <f t="shared" ca="1" si="0"/>
        <v>12</v>
      </c>
      <c r="P19" s="12">
        <f t="shared" ca="1" si="0"/>
        <v>13</v>
      </c>
      <c r="Q19" s="12">
        <f t="shared" ca="1" si="0"/>
        <v>14</v>
      </c>
      <c r="R19" s="12">
        <f t="shared" ca="1" si="0"/>
        <v>15</v>
      </c>
      <c r="S19" s="12">
        <f t="shared" ca="1" si="0"/>
        <v>16</v>
      </c>
      <c r="T19" s="12">
        <f t="shared" ca="1" si="0"/>
        <v>17</v>
      </c>
      <c r="U19" s="12">
        <f t="shared" ca="1" si="0"/>
        <v>18</v>
      </c>
      <c r="V19" s="12">
        <f t="shared" ca="1" si="0"/>
        <v>19</v>
      </c>
      <c r="W19" s="12">
        <f t="shared" ca="1" si="0"/>
        <v>20</v>
      </c>
      <c r="X19" s="12">
        <f t="shared" ca="1" si="0"/>
        <v>21</v>
      </c>
      <c r="Y19" s="12">
        <f t="shared" ca="1" si="0"/>
        <v>22</v>
      </c>
      <c r="Z19" s="12">
        <f t="shared" ca="1" si="0"/>
        <v>23</v>
      </c>
      <c r="AA19" s="12">
        <f t="shared" ca="1" si="0"/>
        <v>24</v>
      </c>
      <c r="AB19" s="12">
        <f t="shared" ca="1" si="0"/>
        <v>25</v>
      </c>
      <c r="AC19" s="12">
        <f t="shared" ca="1" si="0"/>
        <v>26</v>
      </c>
      <c r="AD19" s="12">
        <f t="shared" ca="1" si="0"/>
        <v>27</v>
      </c>
      <c r="AE19" s="12">
        <f t="shared" ca="1" si="0"/>
        <v>28</v>
      </c>
      <c r="AF19" s="12">
        <f t="shared" ca="1" si="0"/>
        <v>29</v>
      </c>
      <c r="AG19" s="12">
        <f t="shared" ca="1" si="0"/>
        <v>30</v>
      </c>
      <c r="AH19" s="12">
        <f t="shared" ca="1" si="0"/>
        <v>31</v>
      </c>
      <c r="AI19" s="12">
        <f t="shared" ca="1" si="0"/>
        <v>32</v>
      </c>
      <c r="AJ19" s="12">
        <f t="shared" ca="1" si="0"/>
        <v>33</v>
      </c>
      <c r="AK19" s="12">
        <f t="shared" ca="1" si="0"/>
        <v>34</v>
      </c>
      <c r="AL19" s="12">
        <f t="shared" ref="AL19:BQ19" ca="1" si="1">INDIRECT("R[0]C[-1]",FALSE)+1</f>
        <v>35</v>
      </c>
      <c r="AM19" s="12">
        <f t="shared" ca="1" si="1"/>
        <v>36</v>
      </c>
      <c r="AN19" s="12">
        <f t="shared" ca="1" si="1"/>
        <v>37</v>
      </c>
      <c r="AO19" s="12">
        <f t="shared" ca="1" si="1"/>
        <v>38</v>
      </c>
      <c r="AP19" s="12">
        <f t="shared" ca="1" si="1"/>
        <v>39</v>
      </c>
      <c r="AQ19" s="12">
        <f t="shared" ca="1" si="1"/>
        <v>40</v>
      </c>
      <c r="AR19" s="12">
        <f t="shared" ca="1" si="1"/>
        <v>41</v>
      </c>
      <c r="AS19" s="12">
        <f t="shared" ca="1" si="1"/>
        <v>42</v>
      </c>
      <c r="AT19" s="12">
        <f t="shared" ca="1" si="1"/>
        <v>43</v>
      </c>
      <c r="AU19" s="12">
        <f t="shared" ca="1" si="1"/>
        <v>44</v>
      </c>
      <c r="AV19" s="12">
        <f t="shared" ca="1" si="1"/>
        <v>45</v>
      </c>
      <c r="AW19" s="12">
        <f t="shared" ca="1" si="1"/>
        <v>46</v>
      </c>
      <c r="AX19" s="12">
        <f t="shared" ca="1" si="1"/>
        <v>47</v>
      </c>
      <c r="AY19" s="12">
        <f t="shared" ca="1" si="1"/>
        <v>48</v>
      </c>
      <c r="AZ19" s="12">
        <f t="shared" ca="1" si="1"/>
        <v>49</v>
      </c>
      <c r="BA19" s="12">
        <f t="shared" ca="1" si="1"/>
        <v>50</v>
      </c>
      <c r="BB19" s="12">
        <f t="shared" ca="1" si="1"/>
        <v>51</v>
      </c>
      <c r="BC19" s="12">
        <f t="shared" ca="1" si="1"/>
        <v>52</v>
      </c>
      <c r="BD19" s="12">
        <f t="shared" ca="1" si="1"/>
        <v>53</v>
      </c>
      <c r="BE19" s="12">
        <f t="shared" ca="1" si="1"/>
        <v>54</v>
      </c>
      <c r="BF19" s="12">
        <f t="shared" ca="1" si="1"/>
        <v>55</v>
      </c>
      <c r="BG19" s="12">
        <f t="shared" ca="1" si="1"/>
        <v>56</v>
      </c>
      <c r="BH19" s="12">
        <f t="shared" ca="1" si="1"/>
        <v>57</v>
      </c>
      <c r="BI19" s="12">
        <f t="shared" ca="1" si="1"/>
        <v>58</v>
      </c>
      <c r="BJ19" s="12">
        <f t="shared" ca="1" si="1"/>
        <v>59</v>
      </c>
      <c r="BK19" s="12">
        <f t="shared" ca="1" si="1"/>
        <v>60</v>
      </c>
      <c r="BL19" s="12">
        <f t="shared" ca="1" si="1"/>
        <v>61</v>
      </c>
      <c r="BM19" s="12">
        <f t="shared" ca="1" si="1"/>
        <v>62</v>
      </c>
      <c r="BN19" s="12">
        <f t="shared" ca="1" si="1"/>
        <v>63</v>
      </c>
      <c r="BO19" s="12">
        <f t="shared" ca="1" si="1"/>
        <v>64</v>
      </c>
      <c r="BP19" s="12">
        <f t="shared" ca="1" si="1"/>
        <v>65</v>
      </c>
      <c r="BQ19" s="12">
        <f t="shared" ca="1" si="1"/>
        <v>66</v>
      </c>
      <c r="BR19" s="12">
        <f t="shared" ref="BR19:CQ19" ca="1" si="2">INDIRECT("R[0]C[-1]",FALSE)+1</f>
        <v>67</v>
      </c>
      <c r="BS19" s="12">
        <f t="shared" ca="1" si="2"/>
        <v>68</v>
      </c>
      <c r="BT19" s="12">
        <f t="shared" ca="1" si="2"/>
        <v>69</v>
      </c>
      <c r="BU19" s="12">
        <f t="shared" ca="1" si="2"/>
        <v>70</v>
      </c>
      <c r="BV19" s="12">
        <f t="shared" ca="1" si="2"/>
        <v>71</v>
      </c>
      <c r="BW19" s="12">
        <f t="shared" ca="1" si="2"/>
        <v>72</v>
      </c>
      <c r="BX19" s="12">
        <f t="shared" ca="1" si="2"/>
        <v>73</v>
      </c>
      <c r="BY19" s="12">
        <f t="shared" ca="1" si="2"/>
        <v>74</v>
      </c>
      <c r="BZ19" s="12">
        <f t="shared" ca="1" si="2"/>
        <v>75</v>
      </c>
      <c r="CA19" s="12">
        <f t="shared" ca="1" si="2"/>
        <v>76</v>
      </c>
      <c r="CB19" s="12">
        <f t="shared" ca="1" si="2"/>
        <v>77</v>
      </c>
      <c r="CC19" s="12">
        <f t="shared" ca="1" si="2"/>
        <v>78</v>
      </c>
      <c r="CD19" s="12">
        <f t="shared" ca="1" si="2"/>
        <v>79</v>
      </c>
      <c r="CE19" s="12">
        <f t="shared" ca="1" si="2"/>
        <v>80</v>
      </c>
      <c r="CF19" s="12">
        <f t="shared" ca="1" si="2"/>
        <v>81</v>
      </c>
      <c r="CG19" s="12">
        <f t="shared" ca="1" si="2"/>
        <v>82</v>
      </c>
      <c r="CH19" s="12">
        <f t="shared" ca="1" si="2"/>
        <v>83</v>
      </c>
      <c r="CI19" s="12">
        <f t="shared" ca="1" si="2"/>
        <v>84</v>
      </c>
      <c r="CJ19" s="12">
        <f t="shared" ca="1" si="2"/>
        <v>85</v>
      </c>
      <c r="CK19" s="12">
        <f t="shared" ca="1" si="2"/>
        <v>86</v>
      </c>
      <c r="CL19" s="12">
        <f t="shared" ca="1" si="2"/>
        <v>87</v>
      </c>
      <c r="CM19" s="12">
        <f t="shared" ca="1" si="2"/>
        <v>88</v>
      </c>
      <c r="CN19" s="12">
        <f t="shared" ca="1" si="2"/>
        <v>89</v>
      </c>
      <c r="CO19" s="12">
        <f t="shared" ca="1" si="2"/>
        <v>90</v>
      </c>
      <c r="CP19" s="12">
        <f t="shared" ca="1" si="2"/>
        <v>91</v>
      </c>
      <c r="CQ19" s="12">
        <f t="shared" ca="1" si="2"/>
        <v>92</v>
      </c>
      <c r="CR19" s="2"/>
      <c r="CS19" s="2"/>
    </row>
    <row r="20" spans="1:97" ht="52.5" x14ac:dyDescent="0.25">
      <c r="A20" s="14" t="s">
        <v>41</v>
      </c>
      <c r="B20" s="15" t="s">
        <v>42</v>
      </c>
      <c r="C20" s="16" t="s">
        <v>43</v>
      </c>
      <c r="D20" s="17" t="s">
        <v>43</v>
      </c>
      <c r="E20" s="18">
        <v>527320.1</v>
      </c>
      <c r="F20" s="18">
        <v>525432.80000000005</v>
      </c>
      <c r="G20" s="18">
        <v>50910.6</v>
      </c>
      <c r="H20" s="18">
        <v>50868.5</v>
      </c>
      <c r="I20" s="18">
        <v>131486.29999999999</v>
      </c>
      <c r="J20" s="18">
        <v>129641.1</v>
      </c>
      <c r="K20" s="18">
        <v>6070.8</v>
      </c>
      <c r="L20" s="18">
        <v>6070.8</v>
      </c>
      <c r="M20" s="18">
        <v>338852.4</v>
      </c>
      <c r="N20" s="18">
        <v>338852.4</v>
      </c>
      <c r="O20" s="18">
        <v>564930.5</v>
      </c>
      <c r="P20" s="18">
        <v>30201.4</v>
      </c>
      <c r="Q20" s="18">
        <v>192078.8</v>
      </c>
      <c r="R20" s="18">
        <v>562.70000000000005</v>
      </c>
      <c r="S20" s="18">
        <v>342087.6</v>
      </c>
      <c r="T20" s="18">
        <v>332257.59999999998</v>
      </c>
      <c r="U20" s="18">
        <v>1387.2</v>
      </c>
      <c r="V20" s="18">
        <v>15405.9</v>
      </c>
      <c r="W20" s="18">
        <v>345.4</v>
      </c>
      <c r="X20" s="18">
        <v>315119.09999999998</v>
      </c>
      <c r="Y20" s="18">
        <v>342943.8</v>
      </c>
      <c r="Z20" s="18">
        <v>1427</v>
      </c>
      <c r="AA20" s="18">
        <v>16321.3</v>
      </c>
      <c r="AB20" s="18">
        <v>375.8</v>
      </c>
      <c r="AC20" s="18">
        <v>324819.7</v>
      </c>
      <c r="AD20" s="18">
        <v>346312.9</v>
      </c>
      <c r="AE20" s="18">
        <v>1427</v>
      </c>
      <c r="AF20" s="18">
        <v>16311.3</v>
      </c>
      <c r="AG20" s="18">
        <v>400.8</v>
      </c>
      <c r="AH20" s="18">
        <v>328173.8</v>
      </c>
      <c r="AI20" s="18">
        <v>504427.6</v>
      </c>
      <c r="AJ20" s="18">
        <v>504207.5</v>
      </c>
      <c r="AK20" s="18">
        <v>50901.3</v>
      </c>
      <c r="AL20" s="18">
        <v>50859.3</v>
      </c>
      <c r="AM20" s="18">
        <v>122303.5</v>
      </c>
      <c r="AN20" s="18">
        <v>122125.4</v>
      </c>
      <c r="AO20" s="18">
        <v>5702.2</v>
      </c>
      <c r="AP20" s="18">
        <v>5702.2</v>
      </c>
      <c r="AQ20" s="18">
        <v>325520.59999999998</v>
      </c>
      <c r="AR20" s="18">
        <v>325520.59999999998</v>
      </c>
      <c r="AS20" s="18">
        <v>548656.6</v>
      </c>
      <c r="AT20" s="18">
        <v>30192.5</v>
      </c>
      <c r="AU20" s="18">
        <v>192069.2</v>
      </c>
      <c r="AV20" s="18">
        <v>562.70000000000005</v>
      </c>
      <c r="AW20" s="18">
        <v>325832.2</v>
      </c>
      <c r="AX20" s="18">
        <v>330122.3</v>
      </c>
      <c r="AY20" s="18">
        <v>1387.2</v>
      </c>
      <c r="AZ20" s="18">
        <v>15405.9</v>
      </c>
      <c r="BA20" s="18">
        <v>345.4</v>
      </c>
      <c r="BB20" s="18">
        <v>312983.8</v>
      </c>
      <c r="BC20" s="18">
        <v>340693.5</v>
      </c>
      <c r="BD20" s="18">
        <v>1427</v>
      </c>
      <c r="BE20" s="18">
        <v>16321.3</v>
      </c>
      <c r="BF20" s="18">
        <v>375.8</v>
      </c>
      <c r="BG20" s="18">
        <v>322569.40000000002</v>
      </c>
      <c r="BH20" s="18">
        <v>344216.8</v>
      </c>
      <c r="BI20" s="18">
        <v>1427</v>
      </c>
      <c r="BJ20" s="18">
        <v>16311.3</v>
      </c>
      <c r="BK20" s="18">
        <v>400.8</v>
      </c>
      <c r="BL20" s="18">
        <v>326077.7</v>
      </c>
      <c r="BM20" s="18">
        <v>525432.80000000005</v>
      </c>
      <c r="BN20" s="18">
        <v>50868.5</v>
      </c>
      <c r="BO20" s="18">
        <v>129641.1</v>
      </c>
      <c r="BP20" s="18">
        <v>6070.8</v>
      </c>
      <c r="BQ20" s="18">
        <v>338852.4</v>
      </c>
      <c r="BR20" s="18">
        <v>575248.69999999995</v>
      </c>
      <c r="BS20" s="18">
        <v>34436.699999999997</v>
      </c>
      <c r="BT20" s="18">
        <v>187948.5</v>
      </c>
      <c r="BU20" s="18">
        <v>628</v>
      </c>
      <c r="BV20" s="18">
        <v>352235.5</v>
      </c>
      <c r="BW20" s="18">
        <v>343493.3</v>
      </c>
      <c r="BX20" s="18">
        <v>1387.2</v>
      </c>
      <c r="BY20" s="18">
        <v>15406</v>
      </c>
      <c r="BZ20" s="18">
        <v>345.4</v>
      </c>
      <c r="CA20" s="18">
        <v>326354.7</v>
      </c>
      <c r="CB20" s="18">
        <v>504207.5</v>
      </c>
      <c r="CC20" s="18">
        <v>50859.199999999997</v>
      </c>
      <c r="CD20" s="18">
        <v>122125.5</v>
      </c>
      <c r="CE20" s="18">
        <v>5702.2</v>
      </c>
      <c r="CF20" s="18">
        <v>325520.59999999998</v>
      </c>
      <c r="CG20" s="18">
        <v>558517.80000000005</v>
      </c>
      <c r="CH20" s="18">
        <v>34427.800000000003</v>
      </c>
      <c r="CI20" s="18">
        <v>187939</v>
      </c>
      <c r="CJ20" s="18">
        <v>628</v>
      </c>
      <c r="CK20" s="18">
        <v>335523</v>
      </c>
      <c r="CL20" s="18">
        <v>341068.79999999999</v>
      </c>
      <c r="CM20" s="18">
        <v>1387.2</v>
      </c>
      <c r="CN20" s="18">
        <v>15406</v>
      </c>
      <c r="CO20" s="18">
        <v>345.4</v>
      </c>
      <c r="CP20" s="18">
        <v>323930.2</v>
      </c>
      <c r="CQ20" s="17"/>
      <c r="CR20" s="2"/>
      <c r="CS20" s="2"/>
    </row>
    <row r="21" spans="1:97" ht="73.5" x14ac:dyDescent="0.25">
      <c r="A21" s="14" t="s">
        <v>44</v>
      </c>
      <c r="B21" s="15" t="s">
        <v>45</v>
      </c>
      <c r="C21" s="16" t="s">
        <v>43</v>
      </c>
      <c r="D21" s="17" t="s">
        <v>43</v>
      </c>
      <c r="E21" s="18">
        <v>409221.9</v>
      </c>
      <c r="F21" s="18">
        <v>407527.9</v>
      </c>
      <c r="G21" s="18">
        <v>39530.5</v>
      </c>
      <c r="H21" s="18">
        <v>39530.5</v>
      </c>
      <c r="I21" s="18">
        <v>114900</v>
      </c>
      <c r="J21" s="18">
        <v>113206</v>
      </c>
      <c r="K21" s="18">
        <v>5354.2</v>
      </c>
      <c r="L21" s="18">
        <v>5354.2</v>
      </c>
      <c r="M21" s="18">
        <v>249437.2</v>
      </c>
      <c r="N21" s="18">
        <v>249437.2</v>
      </c>
      <c r="O21" s="18">
        <v>454327.1</v>
      </c>
      <c r="P21" s="18">
        <v>27238.400000000001</v>
      </c>
      <c r="Q21" s="18">
        <v>177225.3</v>
      </c>
      <c r="R21" s="18">
        <v>562.70000000000005</v>
      </c>
      <c r="S21" s="18">
        <v>249300.7</v>
      </c>
      <c r="T21" s="18">
        <v>236126.4</v>
      </c>
      <c r="U21" s="18">
        <v>0</v>
      </c>
      <c r="V21" s="18">
        <v>6424.9</v>
      </c>
      <c r="W21" s="18">
        <v>345.4</v>
      </c>
      <c r="X21" s="18">
        <v>229356.1</v>
      </c>
      <c r="Y21" s="18">
        <v>244082.4</v>
      </c>
      <c r="Z21" s="18">
        <v>0</v>
      </c>
      <c r="AA21" s="18">
        <v>6468.3</v>
      </c>
      <c r="AB21" s="18">
        <v>375.8</v>
      </c>
      <c r="AC21" s="18">
        <v>237238.3</v>
      </c>
      <c r="AD21" s="18">
        <v>247261.7</v>
      </c>
      <c r="AE21" s="18">
        <v>0</v>
      </c>
      <c r="AF21" s="18">
        <v>6468.3</v>
      </c>
      <c r="AG21" s="18">
        <v>400.8</v>
      </c>
      <c r="AH21" s="18">
        <v>240392.6</v>
      </c>
      <c r="AI21" s="18">
        <v>388260</v>
      </c>
      <c r="AJ21" s="18">
        <v>388233.2</v>
      </c>
      <c r="AK21" s="18">
        <v>39521.199999999997</v>
      </c>
      <c r="AL21" s="18">
        <v>39521.300000000003</v>
      </c>
      <c r="AM21" s="18">
        <v>105733</v>
      </c>
      <c r="AN21" s="18">
        <v>105706.1</v>
      </c>
      <c r="AO21" s="18">
        <v>4985.6000000000004</v>
      </c>
      <c r="AP21" s="18">
        <v>4985.6000000000004</v>
      </c>
      <c r="AQ21" s="18">
        <v>238020.2</v>
      </c>
      <c r="AR21" s="18">
        <v>238020.2</v>
      </c>
      <c r="AS21" s="18">
        <v>439874.8</v>
      </c>
      <c r="AT21" s="18">
        <v>27229.5</v>
      </c>
      <c r="AU21" s="18">
        <v>177223.7</v>
      </c>
      <c r="AV21" s="18">
        <v>562.70000000000005</v>
      </c>
      <c r="AW21" s="18">
        <v>234858.9</v>
      </c>
      <c r="AX21" s="18">
        <v>234548.2</v>
      </c>
      <c r="AY21" s="18">
        <v>0</v>
      </c>
      <c r="AZ21" s="18">
        <v>6424.9</v>
      </c>
      <c r="BA21" s="18">
        <v>345.4</v>
      </c>
      <c r="BB21" s="18">
        <v>227777.9</v>
      </c>
      <c r="BC21" s="18">
        <v>242389.2</v>
      </c>
      <c r="BD21" s="18">
        <v>0</v>
      </c>
      <c r="BE21" s="18">
        <v>6468.3</v>
      </c>
      <c r="BF21" s="18">
        <v>375.8</v>
      </c>
      <c r="BG21" s="18">
        <v>235545.1</v>
      </c>
      <c r="BH21" s="18">
        <v>245712.7</v>
      </c>
      <c r="BI21" s="18">
        <v>0</v>
      </c>
      <c r="BJ21" s="18">
        <v>6468.3</v>
      </c>
      <c r="BK21" s="18">
        <v>400.8</v>
      </c>
      <c r="BL21" s="18">
        <v>238843.6</v>
      </c>
      <c r="BM21" s="18">
        <v>407527.9</v>
      </c>
      <c r="BN21" s="18">
        <v>39530.5</v>
      </c>
      <c r="BO21" s="18">
        <v>113206</v>
      </c>
      <c r="BP21" s="18">
        <v>5354.2</v>
      </c>
      <c r="BQ21" s="18">
        <v>249437.2</v>
      </c>
      <c r="BR21" s="18">
        <v>464238.5</v>
      </c>
      <c r="BS21" s="18">
        <v>31473.7</v>
      </c>
      <c r="BT21" s="18">
        <v>173095</v>
      </c>
      <c r="BU21" s="18">
        <v>628</v>
      </c>
      <c r="BV21" s="18">
        <v>259041.8</v>
      </c>
      <c r="BW21" s="18">
        <v>245798.5</v>
      </c>
      <c r="BX21" s="18">
        <v>0</v>
      </c>
      <c r="BY21" s="18">
        <v>6424.9</v>
      </c>
      <c r="BZ21" s="18">
        <v>345.4</v>
      </c>
      <c r="CA21" s="18">
        <v>239028.2</v>
      </c>
      <c r="CB21" s="18">
        <v>388233.2</v>
      </c>
      <c r="CC21" s="18">
        <v>39521.199999999997</v>
      </c>
      <c r="CD21" s="18">
        <v>105706.2</v>
      </c>
      <c r="CE21" s="18">
        <v>4985.6000000000004</v>
      </c>
      <c r="CF21" s="18">
        <v>238020.2</v>
      </c>
      <c r="CG21" s="18">
        <v>449340.2</v>
      </c>
      <c r="CH21" s="18">
        <v>31464.799999999999</v>
      </c>
      <c r="CI21" s="18">
        <v>173093.5</v>
      </c>
      <c r="CJ21" s="18">
        <v>628</v>
      </c>
      <c r="CK21" s="18">
        <v>244153.9</v>
      </c>
      <c r="CL21" s="18">
        <v>243931.1</v>
      </c>
      <c r="CM21" s="18">
        <v>0</v>
      </c>
      <c r="CN21" s="18">
        <v>6424.9</v>
      </c>
      <c r="CO21" s="18">
        <v>345.4</v>
      </c>
      <c r="CP21" s="18">
        <v>237160.8</v>
      </c>
      <c r="CQ21" s="17"/>
      <c r="CR21" s="2"/>
      <c r="CS21" s="2"/>
    </row>
    <row r="22" spans="1:97" ht="78.75" x14ac:dyDescent="0.25">
      <c r="A22" s="19" t="s">
        <v>46</v>
      </c>
      <c r="B22" s="20" t="s">
        <v>47</v>
      </c>
      <c r="C22" s="20" t="s">
        <v>48</v>
      </c>
      <c r="D22" s="21"/>
      <c r="E22" s="22">
        <v>805.9</v>
      </c>
      <c r="F22" s="22">
        <v>805.9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805.9</v>
      </c>
      <c r="N22" s="22">
        <v>805.9</v>
      </c>
      <c r="O22" s="22">
        <v>5515.5</v>
      </c>
      <c r="P22" s="22">
        <v>0</v>
      </c>
      <c r="Q22" s="22">
        <v>0</v>
      </c>
      <c r="R22" s="22">
        <v>0</v>
      </c>
      <c r="S22" s="22">
        <v>5515.5</v>
      </c>
      <c r="T22" s="22">
        <v>3428</v>
      </c>
      <c r="U22" s="22">
        <v>0</v>
      </c>
      <c r="V22" s="22">
        <v>0</v>
      </c>
      <c r="W22" s="22">
        <v>0</v>
      </c>
      <c r="X22" s="22">
        <v>3428</v>
      </c>
      <c r="Y22" s="22">
        <v>3438.5</v>
      </c>
      <c r="Z22" s="22">
        <v>0</v>
      </c>
      <c r="AA22" s="22">
        <v>0</v>
      </c>
      <c r="AB22" s="22">
        <v>0</v>
      </c>
      <c r="AC22" s="22">
        <v>3438.5</v>
      </c>
      <c r="AD22" s="22">
        <v>3438.5</v>
      </c>
      <c r="AE22" s="22">
        <v>0</v>
      </c>
      <c r="AF22" s="22">
        <v>0</v>
      </c>
      <c r="AG22" s="22">
        <v>0</v>
      </c>
      <c r="AH22" s="22">
        <v>3438.5</v>
      </c>
      <c r="AI22" s="22">
        <v>805.9</v>
      </c>
      <c r="AJ22" s="22">
        <v>805.9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805.9</v>
      </c>
      <c r="AR22" s="22">
        <v>805.9</v>
      </c>
      <c r="AS22" s="22">
        <v>5515.5</v>
      </c>
      <c r="AT22" s="22">
        <v>0</v>
      </c>
      <c r="AU22" s="22">
        <v>0</v>
      </c>
      <c r="AV22" s="22">
        <v>0</v>
      </c>
      <c r="AW22" s="22">
        <v>5515.5</v>
      </c>
      <c r="AX22" s="22">
        <v>3428</v>
      </c>
      <c r="AY22" s="22">
        <v>0</v>
      </c>
      <c r="AZ22" s="22">
        <v>0</v>
      </c>
      <c r="BA22" s="22">
        <v>0</v>
      </c>
      <c r="BB22" s="22">
        <v>3428</v>
      </c>
      <c r="BC22" s="22">
        <v>3438.5</v>
      </c>
      <c r="BD22" s="22">
        <v>0</v>
      </c>
      <c r="BE22" s="22">
        <v>0</v>
      </c>
      <c r="BF22" s="22">
        <v>0</v>
      </c>
      <c r="BG22" s="22">
        <v>3438.5</v>
      </c>
      <c r="BH22" s="22">
        <v>3438.5</v>
      </c>
      <c r="BI22" s="22">
        <v>0</v>
      </c>
      <c r="BJ22" s="22">
        <v>0</v>
      </c>
      <c r="BK22" s="22">
        <v>0</v>
      </c>
      <c r="BL22" s="22">
        <v>3438.5</v>
      </c>
      <c r="BM22" s="22">
        <v>805.9</v>
      </c>
      <c r="BN22" s="22">
        <v>0</v>
      </c>
      <c r="BO22" s="22">
        <v>0</v>
      </c>
      <c r="BP22" s="22">
        <v>0</v>
      </c>
      <c r="BQ22" s="22">
        <v>805.9</v>
      </c>
      <c r="BR22" s="22">
        <v>6015.5</v>
      </c>
      <c r="BS22" s="22">
        <v>0</v>
      </c>
      <c r="BT22" s="22">
        <v>0</v>
      </c>
      <c r="BU22" s="22">
        <v>0</v>
      </c>
      <c r="BV22" s="22">
        <v>6015.5</v>
      </c>
      <c r="BW22" s="22">
        <v>3428</v>
      </c>
      <c r="BX22" s="22">
        <v>0</v>
      </c>
      <c r="BY22" s="22">
        <v>0</v>
      </c>
      <c r="BZ22" s="22">
        <v>0</v>
      </c>
      <c r="CA22" s="22">
        <v>3428</v>
      </c>
      <c r="CB22" s="22">
        <v>805.9</v>
      </c>
      <c r="CC22" s="22">
        <v>0</v>
      </c>
      <c r="CD22" s="22">
        <v>0</v>
      </c>
      <c r="CE22" s="22">
        <v>0</v>
      </c>
      <c r="CF22" s="22">
        <v>805.9</v>
      </c>
      <c r="CG22" s="22">
        <v>6015.5</v>
      </c>
      <c r="CH22" s="22">
        <v>0</v>
      </c>
      <c r="CI22" s="22">
        <v>0</v>
      </c>
      <c r="CJ22" s="22">
        <v>0</v>
      </c>
      <c r="CK22" s="22">
        <v>6015.5</v>
      </c>
      <c r="CL22" s="22">
        <v>3428</v>
      </c>
      <c r="CM22" s="22">
        <v>0</v>
      </c>
      <c r="CN22" s="22">
        <v>0</v>
      </c>
      <c r="CO22" s="22">
        <v>0</v>
      </c>
      <c r="CP22" s="22">
        <v>3428</v>
      </c>
      <c r="CQ22" s="23" t="s">
        <v>49</v>
      </c>
      <c r="CR22" s="2"/>
      <c r="CS22" s="2"/>
    </row>
    <row r="23" spans="1:97" ht="33.75" x14ac:dyDescent="0.25">
      <c r="A23" s="19" t="s">
        <v>50</v>
      </c>
      <c r="B23" s="20" t="s">
        <v>51</v>
      </c>
      <c r="C23" s="20" t="s">
        <v>48</v>
      </c>
      <c r="D23" s="21"/>
      <c r="E23" s="22">
        <v>708</v>
      </c>
      <c r="F23" s="22">
        <v>708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708</v>
      </c>
      <c r="N23" s="22">
        <v>708</v>
      </c>
      <c r="O23" s="22">
        <v>218</v>
      </c>
      <c r="P23" s="22">
        <v>0</v>
      </c>
      <c r="Q23" s="22">
        <v>0</v>
      </c>
      <c r="R23" s="22">
        <v>0</v>
      </c>
      <c r="S23" s="22">
        <v>218</v>
      </c>
      <c r="T23" s="22">
        <v>260</v>
      </c>
      <c r="U23" s="22">
        <v>0</v>
      </c>
      <c r="V23" s="22">
        <v>0</v>
      </c>
      <c r="W23" s="22">
        <v>0</v>
      </c>
      <c r="X23" s="22">
        <v>260</v>
      </c>
      <c r="Y23" s="22">
        <v>310</v>
      </c>
      <c r="Z23" s="22">
        <v>0</v>
      </c>
      <c r="AA23" s="22">
        <v>0</v>
      </c>
      <c r="AB23" s="22">
        <v>0</v>
      </c>
      <c r="AC23" s="22">
        <v>310</v>
      </c>
      <c r="AD23" s="22">
        <v>310</v>
      </c>
      <c r="AE23" s="22">
        <v>0</v>
      </c>
      <c r="AF23" s="22">
        <v>0</v>
      </c>
      <c r="AG23" s="22">
        <v>0</v>
      </c>
      <c r="AH23" s="22">
        <v>310</v>
      </c>
      <c r="AI23" s="22">
        <v>708</v>
      </c>
      <c r="AJ23" s="22">
        <v>708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708</v>
      </c>
      <c r="AR23" s="22">
        <v>708</v>
      </c>
      <c r="AS23" s="22">
        <v>218</v>
      </c>
      <c r="AT23" s="22">
        <v>0</v>
      </c>
      <c r="AU23" s="22">
        <v>0</v>
      </c>
      <c r="AV23" s="22">
        <v>0</v>
      </c>
      <c r="AW23" s="22">
        <v>218</v>
      </c>
      <c r="AX23" s="22">
        <v>260</v>
      </c>
      <c r="AY23" s="22">
        <v>0</v>
      </c>
      <c r="AZ23" s="22">
        <v>0</v>
      </c>
      <c r="BA23" s="22">
        <v>0</v>
      </c>
      <c r="BB23" s="22">
        <v>260</v>
      </c>
      <c r="BC23" s="22">
        <v>310</v>
      </c>
      <c r="BD23" s="22">
        <v>0</v>
      </c>
      <c r="BE23" s="22">
        <v>0</v>
      </c>
      <c r="BF23" s="22">
        <v>0</v>
      </c>
      <c r="BG23" s="22">
        <v>310</v>
      </c>
      <c r="BH23" s="22">
        <v>310</v>
      </c>
      <c r="BI23" s="22">
        <v>0</v>
      </c>
      <c r="BJ23" s="22">
        <v>0</v>
      </c>
      <c r="BK23" s="22">
        <v>0</v>
      </c>
      <c r="BL23" s="22">
        <v>310</v>
      </c>
      <c r="BM23" s="22">
        <v>708</v>
      </c>
      <c r="BN23" s="22">
        <v>0</v>
      </c>
      <c r="BO23" s="22">
        <v>0</v>
      </c>
      <c r="BP23" s="22">
        <v>0</v>
      </c>
      <c r="BQ23" s="22">
        <v>708</v>
      </c>
      <c r="BR23" s="22">
        <v>218</v>
      </c>
      <c r="BS23" s="22">
        <v>0</v>
      </c>
      <c r="BT23" s="22">
        <v>0</v>
      </c>
      <c r="BU23" s="22">
        <v>0</v>
      </c>
      <c r="BV23" s="22">
        <v>218</v>
      </c>
      <c r="BW23" s="22">
        <v>270</v>
      </c>
      <c r="BX23" s="22">
        <v>0</v>
      </c>
      <c r="BY23" s="22">
        <v>0</v>
      </c>
      <c r="BZ23" s="22">
        <v>0</v>
      </c>
      <c r="CA23" s="22">
        <v>270</v>
      </c>
      <c r="CB23" s="22">
        <v>708</v>
      </c>
      <c r="CC23" s="22">
        <v>0</v>
      </c>
      <c r="CD23" s="22">
        <v>0</v>
      </c>
      <c r="CE23" s="22">
        <v>0</v>
      </c>
      <c r="CF23" s="22">
        <v>708</v>
      </c>
      <c r="CG23" s="22">
        <v>218</v>
      </c>
      <c r="CH23" s="22">
        <v>0</v>
      </c>
      <c r="CI23" s="22">
        <v>0</v>
      </c>
      <c r="CJ23" s="22">
        <v>0</v>
      </c>
      <c r="CK23" s="22">
        <v>218</v>
      </c>
      <c r="CL23" s="22">
        <v>270</v>
      </c>
      <c r="CM23" s="22">
        <v>0</v>
      </c>
      <c r="CN23" s="22">
        <v>0</v>
      </c>
      <c r="CO23" s="22">
        <v>0</v>
      </c>
      <c r="CP23" s="22">
        <v>270</v>
      </c>
      <c r="CQ23" s="23" t="s">
        <v>49</v>
      </c>
      <c r="CR23" s="2"/>
      <c r="CS23" s="2"/>
    </row>
    <row r="24" spans="1:97" ht="67.5" x14ac:dyDescent="0.25">
      <c r="A24" s="19" t="s">
        <v>52</v>
      </c>
      <c r="B24" s="20" t="s">
        <v>53</v>
      </c>
      <c r="C24" s="20" t="s">
        <v>54</v>
      </c>
      <c r="D24" s="21"/>
      <c r="E24" s="22">
        <v>9419.7999999999993</v>
      </c>
      <c r="F24" s="22">
        <v>9419.6</v>
      </c>
      <c r="G24" s="22">
        <v>0</v>
      </c>
      <c r="H24" s="22">
        <v>0</v>
      </c>
      <c r="I24" s="22">
        <v>3590.3</v>
      </c>
      <c r="J24" s="22">
        <v>3590.1</v>
      </c>
      <c r="K24" s="22">
        <v>0</v>
      </c>
      <c r="L24" s="22">
        <v>0</v>
      </c>
      <c r="M24" s="22">
        <v>5829.5</v>
      </c>
      <c r="N24" s="22">
        <v>5829.5</v>
      </c>
      <c r="O24" s="22">
        <v>12860.2</v>
      </c>
      <c r="P24" s="22">
        <v>0</v>
      </c>
      <c r="Q24" s="22">
        <v>650</v>
      </c>
      <c r="R24" s="22">
        <v>0</v>
      </c>
      <c r="S24" s="22">
        <v>12210.2</v>
      </c>
      <c r="T24" s="22">
        <v>6173.8</v>
      </c>
      <c r="U24" s="22">
        <v>0</v>
      </c>
      <c r="V24" s="22">
        <v>0</v>
      </c>
      <c r="W24" s="22">
        <v>0</v>
      </c>
      <c r="X24" s="22">
        <v>6173.8</v>
      </c>
      <c r="Y24" s="22">
        <v>5508</v>
      </c>
      <c r="Z24" s="22">
        <v>0</v>
      </c>
      <c r="AA24" s="22">
        <v>0</v>
      </c>
      <c r="AB24" s="22">
        <v>0</v>
      </c>
      <c r="AC24" s="22">
        <v>5508</v>
      </c>
      <c r="AD24" s="22">
        <v>5854.8</v>
      </c>
      <c r="AE24" s="22">
        <v>0</v>
      </c>
      <c r="AF24" s="22">
        <v>0</v>
      </c>
      <c r="AG24" s="22">
        <v>0</v>
      </c>
      <c r="AH24" s="22">
        <v>5854.8</v>
      </c>
      <c r="AI24" s="22">
        <v>3977.8</v>
      </c>
      <c r="AJ24" s="22">
        <v>3977.8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3977.8</v>
      </c>
      <c r="AR24" s="22">
        <v>3977.8</v>
      </c>
      <c r="AS24" s="22">
        <v>3538.3</v>
      </c>
      <c r="AT24" s="22">
        <v>0</v>
      </c>
      <c r="AU24" s="22">
        <v>649.9</v>
      </c>
      <c r="AV24" s="22">
        <v>0</v>
      </c>
      <c r="AW24" s="22">
        <v>2888.4</v>
      </c>
      <c r="AX24" s="22">
        <v>6173.8</v>
      </c>
      <c r="AY24" s="22">
        <v>0</v>
      </c>
      <c r="AZ24" s="22">
        <v>0</v>
      </c>
      <c r="BA24" s="22">
        <v>0</v>
      </c>
      <c r="BB24" s="22">
        <v>6173.8</v>
      </c>
      <c r="BC24" s="22">
        <v>5493</v>
      </c>
      <c r="BD24" s="22">
        <v>0</v>
      </c>
      <c r="BE24" s="22">
        <v>0</v>
      </c>
      <c r="BF24" s="22">
        <v>0</v>
      </c>
      <c r="BG24" s="22">
        <v>5493</v>
      </c>
      <c r="BH24" s="22">
        <v>5854.8</v>
      </c>
      <c r="BI24" s="22">
        <v>0</v>
      </c>
      <c r="BJ24" s="22">
        <v>0</v>
      </c>
      <c r="BK24" s="22">
        <v>0</v>
      </c>
      <c r="BL24" s="22">
        <v>5854.8</v>
      </c>
      <c r="BM24" s="22">
        <v>9419.6</v>
      </c>
      <c r="BN24" s="22">
        <v>0</v>
      </c>
      <c r="BO24" s="22">
        <v>3590.1</v>
      </c>
      <c r="BP24" s="22">
        <v>0</v>
      </c>
      <c r="BQ24" s="22">
        <v>5829.5</v>
      </c>
      <c r="BR24" s="22">
        <v>13329.3</v>
      </c>
      <c r="BS24" s="22">
        <v>0</v>
      </c>
      <c r="BT24" s="22">
        <v>650</v>
      </c>
      <c r="BU24" s="22">
        <v>0</v>
      </c>
      <c r="BV24" s="22">
        <v>12679.3</v>
      </c>
      <c r="BW24" s="22">
        <v>6413.5</v>
      </c>
      <c r="BX24" s="22">
        <v>0</v>
      </c>
      <c r="BY24" s="22">
        <v>0</v>
      </c>
      <c r="BZ24" s="22">
        <v>0</v>
      </c>
      <c r="CA24" s="22">
        <v>6413.5</v>
      </c>
      <c r="CB24" s="22">
        <v>3977.8</v>
      </c>
      <c r="CC24" s="22">
        <v>0</v>
      </c>
      <c r="CD24" s="22">
        <v>0</v>
      </c>
      <c r="CE24" s="22">
        <v>0</v>
      </c>
      <c r="CF24" s="22">
        <v>3977.8</v>
      </c>
      <c r="CG24" s="22">
        <v>3991</v>
      </c>
      <c r="CH24" s="22">
        <v>0</v>
      </c>
      <c r="CI24" s="22">
        <v>650</v>
      </c>
      <c r="CJ24" s="22">
        <v>0</v>
      </c>
      <c r="CK24" s="22">
        <v>3341</v>
      </c>
      <c r="CL24" s="22">
        <v>6238.5</v>
      </c>
      <c r="CM24" s="22">
        <v>0</v>
      </c>
      <c r="CN24" s="22">
        <v>0</v>
      </c>
      <c r="CO24" s="22">
        <v>0</v>
      </c>
      <c r="CP24" s="22">
        <v>6238.5</v>
      </c>
      <c r="CQ24" s="23" t="s">
        <v>49</v>
      </c>
      <c r="CR24" s="2"/>
      <c r="CS24" s="2"/>
    </row>
    <row r="25" spans="1:97" ht="168.75" x14ac:dyDescent="0.25">
      <c r="A25" s="19" t="s">
        <v>55</v>
      </c>
      <c r="B25" s="20" t="s">
        <v>56</v>
      </c>
      <c r="C25" s="20" t="s">
        <v>57</v>
      </c>
      <c r="D25" s="21"/>
      <c r="E25" s="22">
        <v>97503</v>
      </c>
      <c r="F25" s="22">
        <v>97503</v>
      </c>
      <c r="G25" s="22">
        <v>0</v>
      </c>
      <c r="H25" s="22">
        <v>0</v>
      </c>
      <c r="I25" s="22">
        <v>63790.2</v>
      </c>
      <c r="J25" s="22">
        <v>63790.2</v>
      </c>
      <c r="K25" s="22">
        <v>0</v>
      </c>
      <c r="L25" s="22">
        <v>0</v>
      </c>
      <c r="M25" s="22">
        <v>33712.800000000003</v>
      </c>
      <c r="N25" s="22">
        <v>33712.800000000003</v>
      </c>
      <c r="O25" s="22">
        <v>93411.8</v>
      </c>
      <c r="P25" s="22">
        <v>0</v>
      </c>
      <c r="Q25" s="22">
        <v>64878.8</v>
      </c>
      <c r="R25" s="22">
        <v>0</v>
      </c>
      <c r="S25" s="22">
        <v>28533</v>
      </c>
      <c r="T25" s="22">
        <v>35140.1</v>
      </c>
      <c r="U25" s="22">
        <v>0</v>
      </c>
      <c r="V25" s="22">
        <v>0</v>
      </c>
      <c r="W25" s="22">
        <v>0</v>
      </c>
      <c r="X25" s="22">
        <v>35140.1</v>
      </c>
      <c r="Y25" s="22">
        <v>37698.6</v>
      </c>
      <c r="Z25" s="22">
        <v>0</v>
      </c>
      <c r="AA25" s="22">
        <v>0</v>
      </c>
      <c r="AB25" s="22">
        <v>0</v>
      </c>
      <c r="AC25" s="22">
        <v>37698.6</v>
      </c>
      <c r="AD25" s="22">
        <v>38531.1</v>
      </c>
      <c r="AE25" s="22">
        <v>0</v>
      </c>
      <c r="AF25" s="22">
        <v>0</v>
      </c>
      <c r="AG25" s="22">
        <v>0</v>
      </c>
      <c r="AH25" s="22">
        <v>38531.1</v>
      </c>
      <c r="AI25" s="22">
        <v>96732.9</v>
      </c>
      <c r="AJ25" s="22">
        <v>96732.9</v>
      </c>
      <c r="AK25" s="22">
        <v>0</v>
      </c>
      <c r="AL25" s="22">
        <v>0</v>
      </c>
      <c r="AM25" s="22">
        <v>63790.2</v>
      </c>
      <c r="AN25" s="22">
        <v>63790.2</v>
      </c>
      <c r="AO25" s="22">
        <v>0</v>
      </c>
      <c r="AP25" s="22">
        <v>0</v>
      </c>
      <c r="AQ25" s="22">
        <v>32942.699999999997</v>
      </c>
      <c r="AR25" s="22">
        <v>32942.699999999997</v>
      </c>
      <c r="AS25" s="22">
        <v>93411.8</v>
      </c>
      <c r="AT25" s="22">
        <v>0</v>
      </c>
      <c r="AU25" s="22">
        <v>64878.8</v>
      </c>
      <c r="AV25" s="22">
        <v>0</v>
      </c>
      <c r="AW25" s="22">
        <v>28533</v>
      </c>
      <c r="AX25" s="22">
        <v>35140.1</v>
      </c>
      <c r="AY25" s="22">
        <v>0</v>
      </c>
      <c r="AZ25" s="22">
        <v>0</v>
      </c>
      <c r="BA25" s="22">
        <v>0</v>
      </c>
      <c r="BB25" s="22">
        <v>35140.1</v>
      </c>
      <c r="BC25" s="22">
        <v>37698.6</v>
      </c>
      <c r="BD25" s="22">
        <v>0</v>
      </c>
      <c r="BE25" s="22">
        <v>0</v>
      </c>
      <c r="BF25" s="22">
        <v>0</v>
      </c>
      <c r="BG25" s="22">
        <v>37698.6</v>
      </c>
      <c r="BH25" s="22">
        <v>38531.1</v>
      </c>
      <c r="BI25" s="22">
        <v>0</v>
      </c>
      <c r="BJ25" s="22">
        <v>0</v>
      </c>
      <c r="BK25" s="22">
        <v>0</v>
      </c>
      <c r="BL25" s="22">
        <v>38531.1</v>
      </c>
      <c r="BM25" s="22">
        <v>97503</v>
      </c>
      <c r="BN25" s="22">
        <v>0</v>
      </c>
      <c r="BO25" s="22">
        <v>63790.2</v>
      </c>
      <c r="BP25" s="22">
        <v>0</v>
      </c>
      <c r="BQ25" s="22">
        <v>33712.800000000003</v>
      </c>
      <c r="BR25" s="22">
        <v>95054.9</v>
      </c>
      <c r="BS25" s="22">
        <v>0</v>
      </c>
      <c r="BT25" s="22">
        <v>64878.8</v>
      </c>
      <c r="BU25" s="22">
        <v>0</v>
      </c>
      <c r="BV25" s="22">
        <v>30176.1</v>
      </c>
      <c r="BW25" s="22">
        <v>36091.1</v>
      </c>
      <c r="BX25" s="22">
        <v>0</v>
      </c>
      <c r="BY25" s="22">
        <v>0</v>
      </c>
      <c r="BZ25" s="22">
        <v>0</v>
      </c>
      <c r="CA25" s="22">
        <v>36091.1</v>
      </c>
      <c r="CB25" s="22">
        <v>96732.9</v>
      </c>
      <c r="CC25" s="22">
        <v>0</v>
      </c>
      <c r="CD25" s="22">
        <v>63790.2</v>
      </c>
      <c r="CE25" s="22">
        <v>0</v>
      </c>
      <c r="CF25" s="22">
        <v>32942.699999999997</v>
      </c>
      <c r="CG25" s="22">
        <v>95054.9</v>
      </c>
      <c r="CH25" s="22">
        <v>0</v>
      </c>
      <c r="CI25" s="22">
        <v>64878.8</v>
      </c>
      <c r="CJ25" s="22">
        <v>0</v>
      </c>
      <c r="CK25" s="22">
        <v>30176.1</v>
      </c>
      <c r="CL25" s="22">
        <v>36091.1</v>
      </c>
      <c r="CM25" s="22">
        <v>0</v>
      </c>
      <c r="CN25" s="22">
        <v>0</v>
      </c>
      <c r="CO25" s="22">
        <v>0</v>
      </c>
      <c r="CP25" s="22">
        <v>36091.1</v>
      </c>
      <c r="CQ25" s="23" t="s">
        <v>49</v>
      </c>
      <c r="CR25" s="2"/>
      <c r="CS25" s="2"/>
    </row>
    <row r="26" spans="1:97" ht="123.75" x14ac:dyDescent="0.25">
      <c r="A26" s="19" t="s">
        <v>58</v>
      </c>
      <c r="B26" s="20" t="s">
        <v>59</v>
      </c>
      <c r="C26" s="20" t="s">
        <v>60</v>
      </c>
      <c r="D26" s="21"/>
      <c r="E26" s="22">
        <v>1481.6</v>
      </c>
      <c r="F26" s="22">
        <v>1481.6</v>
      </c>
      <c r="G26" s="22">
        <v>0</v>
      </c>
      <c r="H26" s="22">
        <v>0</v>
      </c>
      <c r="I26" s="22">
        <v>866.3</v>
      </c>
      <c r="J26" s="22">
        <v>866.3</v>
      </c>
      <c r="K26" s="22">
        <v>0</v>
      </c>
      <c r="L26" s="22">
        <v>0</v>
      </c>
      <c r="M26" s="22">
        <v>615.29999999999995</v>
      </c>
      <c r="N26" s="22">
        <v>615.29999999999995</v>
      </c>
      <c r="O26" s="22">
        <v>167</v>
      </c>
      <c r="P26" s="22">
        <v>0</v>
      </c>
      <c r="Q26" s="22">
        <v>0</v>
      </c>
      <c r="R26" s="22">
        <v>0</v>
      </c>
      <c r="S26" s="22">
        <v>167</v>
      </c>
      <c r="T26" s="22">
        <v>167</v>
      </c>
      <c r="U26" s="22">
        <v>0</v>
      </c>
      <c r="V26" s="22">
        <v>0</v>
      </c>
      <c r="W26" s="22">
        <v>0</v>
      </c>
      <c r="X26" s="22">
        <v>167</v>
      </c>
      <c r="Y26" s="22">
        <v>167</v>
      </c>
      <c r="Z26" s="22">
        <v>0</v>
      </c>
      <c r="AA26" s="22">
        <v>0</v>
      </c>
      <c r="AB26" s="22">
        <v>0</v>
      </c>
      <c r="AC26" s="22">
        <v>167</v>
      </c>
      <c r="AD26" s="22">
        <v>167</v>
      </c>
      <c r="AE26" s="22">
        <v>0</v>
      </c>
      <c r="AF26" s="22">
        <v>0</v>
      </c>
      <c r="AG26" s="22">
        <v>0</v>
      </c>
      <c r="AH26" s="22">
        <v>167</v>
      </c>
      <c r="AI26" s="22">
        <v>244.1</v>
      </c>
      <c r="AJ26" s="22">
        <v>244.1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244.1</v>
      </c>
      <c r="AR26" s="22">
        <v>244.1</v>
      </c>
      <c r="AS26" s="22">
        <v>167</v>
      </c>
      <c r="AT26" s="22">
        <v>0</v>
      </c>
      <c r="AU26" s="22">
        <v>0</v>
      </c>
      <c r="AV26" s="22">
        <v>0</v>
      </c>
      <c r="AW26" s="22">
        <v>167</v>
      </c>
      <c r="AX26" s="22">
        <v>167</v>
      </c>
      <c r="AY26" s="22">
        <v>0</v>
      </c>
      <c r="AZ26" s="22">
        <v>0</v>
      </c>
      <c r="BA26" s="22">
        <v>0</v>
      </c>
      <c r="BB26" s="22">
        <v>167</v>
      </c>
      <c r="BC26" s="22">
        <v>167</v>
      </c>
      <c r="BD26" s="22">
        <v>0</v>
      </c>
      <c r="BE26" s="22">
        <v>0</v>
      </c>
      <c r="BF26" s="22">
        <v>0</v>
      </c>
      <c r="BG26" s="22">
        <v>167</v>
      </c>
      <c r="BH26" s="22">
        <v>167</v>
      </c>
      <c r="BI26" s="22">
        <v>0</v>
      </c>
      <c r="BJ26" s="22">
        <v>0</v>
      </c>
      <c r="BK26" s="22">
        <v>0</v>
      </c>
      <c r="BL26" s="22">
        <v>167</v>
      </c>
      <c r="BM26" s="22">
        <v>1481.6</v>
      </c>
      <c r="BN26" s="22">
        <v>0</v>
      </c>
      <c r="BO26" s="22">
        <v>866.3</v>
      </c>
      <c r="BP26" s="22">
        <v>0</v>
      </c>
      <c r="BQ26" s="22">
        <v>615.29999999999995</v>
      </c>
      <c r="BR26" s="22">
        <v>167</v>
      </c>
      <c r="BS26" s="22">
        <v>0</v>
      </c>
      <c r="BT26" s="22">
        <v>0</v>
      </c>
      <c r="BU26" s="22">
        <v>0</v>
      </c>
      <c r="BV26" s="22">
        <v>167</v>
      </c>
      <c r="BW26" s="22">
        <v>172</v>
      </c>
      <c r="BX26" s="22">
        <v>0</v>
      </c>
      <c r="BY26" s="22">
        <v>0</v>
      </c>
      <c r="BZ26" s="22">
        <v>0</v>
      </c>
      <c r="CA26" s="22">
        <v>172</v>
      </c>
      <c r="CB26" s="22">
        <v>244.1</v>
      </c>
      <c r="CC26" s="22">
        <v>0</v>
      </c>
      <c r="CD26" s="22">
        <v>0</v>
      </c>
      <c r="CE26" s="22">
        <v>0</v>
      </c>
      <c r="CF26" s="22">
        <v>244.1</v>
      </c>
      <c r="CG26" s="22">
        <v>167</v>
      </c>
      <c r="CH26" s="22">
        <v>0</v>
      </c>
      <c r="CI26" s="22">
        <v>0</v>
      </c>
      <c r="CJ26" s="22">
        <v>0</v>
      </c>
      <c r="CK26" s="22">
        <v>167</v>
      </c>
      <c r="CL26" s="22">
        <v>172</v>
      </c>
      <c r="CM26" s="22">
        <v>0</v>
      </c>
      <c r="CN26" s="22">
        <v>0</v>
      </c>
      <c r="CO26" s="22">
        <v>0</v>
      </c>
      <c r="CP26" s="22">
        <v>172</v>
      </c>
      <c r="CQ26" s="23" t="s">
        <v>49</v>
      </c>
      <c r="CR26" s="2"/>
      <c r="CS26" s="2"/>
    </row>
    <row r="27" spans="1:97" ht="56.25" x14ac:dyDescent="0.25">
      <c r="A27" s="19" t="s">
        <v>61</v>
      </c>
      <c r="B27" s="20" t="s">
        <v>62</v>
      </c>
      <c r="C27" s="20" t="s">
        <v>63</v>
      </c>
      <c r="D27" s="21"/>
      <c r="E27" s="22">
        <v>320</v>
      </c>
      <c r="F27" s="22">
        <v>320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320</v>
      </c>
      <c r="N27" s="22">
        <v>320</v>
      </c>
      <c r="O27" s="22">
        <v>1200</v>
      </c>
      <c r="P27" s="22">
        <v>0</v>
      </c>
      <c r="Q27" s="22">
        <v>0</v>
      </c>
      <c r="R27" s="22">
        <v>0</v>
      </c>
      <c r="S27" s="22">
        <v>1200</v>
      </c>
      <c r="T27" s="22">
        <v>1200</v>
      </c>
      <c r="U27" s="22">
        <v>0</v>
      </c>
      <c r="V27" s="22">
        <v>0</v>
      </c>
      <c r="W27" s="22">
        <v>0</v>
      </c>
      <c r="X27" s="22">
        <v>1200</v>
      </c>
      <c r="Y27" s="22">
        <v>1200</v>
      </c>
      <c r="Z27" s="22">
        <v>0</v>
      </c>
      <c r="AA27" s="22">
        <v>0</v>
      </c>
      <c r="AB27" s="22">
        <v>0</v>
      </c>
      <c r="AC27" s="22">
        <v>1200</v>
      </c>
      <c r="AD27" s="22">
        <v>1200</v>
      </c>
      <c r="AE27" s="22">
        <v>0</v>
      </c>
      <c r="AF27" s="22">
        <v>0</v>
      </c>
      <c r="AG27" s="22">
        <v>0</v>
      </c>
      <c r="AH27" s="22">
        <v>1200</v>
      </c>
      <c r="AI27" s="22">
        <v>320</v>
      </c>
      <c r="AJ27" s="22">
        <v>320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320</v>
      </c>
      <c r="AR27" s="22">
        <v>320</v>
      </c>
      <c r="AS27" s="22">
        <v>1200</v>
      </c>
      <c r="AT27" s="22">
        <v>0</v>
      </c>
      <c r="AU27" s="22">
        <v>0</v>
      </c>
      <c r="AV27" s="22">
        <v>0</v>
      </c>
      <c r="AW27" s="22">
        <v>1200</v>
      </c>
      <c r="AX27" s="22">
        <v>1200</v>
      </c>
      <c r="AY27" s="22">
        <v>0</v>
      </c>
      <c r="AZ27" s="22">
        <v>0</v>
      </c>
      <c r="BA27" s="22">
        <v>0</v>
      </c>
      <c r="BB27" s="22">
        <v>1200</v>
      </c>
      <c r="BC27" s="22">
        <v>1200</v>
      </c>
      <c r="BD27" s="22">
        <v>0</v>
      </c>
      <c r="BE27" s="22">
        <v>0</v>
      </c>
      <c r="BF27" s="22">
        <v>0</v>
      </c>
      <c r="BG27" s="22">
        <v>1200</v>
      </c>
      <c r="BH27" s="22">
        <v>1200</v>
      </c>
      <c r="BI27" s="22">
        <v>0</v>
      </c>
      <c r="BJ27" s="22">
        <v>0</v>
      </c>
      <c r="BK27" s="22">
        <v>0</v>
      </c>
      <c r="BL27" s="22">
        <v>1200</v>
      </c>
      <c r="BM27" s="22">
        <v>320</v>
      </c>
      <c r="BN27" s="22">
        <v>0</v>
      </c>
      <c r="BO27" s="22">
        <v>0</v>
      </c>
      <c r="BP27" s="22">
        <v>0</v>
      </c>
      <c r="BQ27" s="22">
        <v>320</v>
      </c>
      <c r="BR27" s="22">
        <v>1220</v>
      </c>
      <c r="BS27" s="22">
        <v>0</v>
      </c>
      <c r="BT27" s="22">
        <v>0</v>
      </c>
      <c r="BU27" s="22">
        <v>0</v>
      </c>
      <c r="BV27" s="22">
        <v>1220</v>
      </c>
      <c r="BW27" s="22">
        <v>1200</v>
      </c>
      <c r="BX27" s="22">
        <v>0</v>
      </c>
      <c r="BY27" s="22">
        <v>0</v>
      </c>
      <c r="BZ27" s="22">
        <v>0</v>
      </c>
      <c r="CA27" s="22">
        <v>1200</v>
      </c>
      <c r="CB27" s="22">
        <v>320</v>
      </c>
      <c r="CC27" s="22">
        <v>0</v>
      </c>
      <c r="CD27" s="22">
        <v>0</v>
      </c>
      <c r="CE27" s="22">
        <v>0</v>
      </c>
      <c r="CF27" s="22">
        <v>320</v>
      </c>
      <c r="CG27" s="22">
        <v>1220</v>
      </c>
      <c r="CH27" s="22">
        <v>0</v>
      </c>
      <c r="CI27" s="22">
        <v>0</v>
      </c>
      <c r="CJ27" s="22">
        <v>0</v>
      </c>
      <c r="CK27" s="22">
        <v>1220</v>
      </c>
      <c r="CL27" s="22">
        <v>1200</v>
      </c>
      <c r="CM27" s="22">
        <v>0</v>
      </c>
      <c r="CN27" s="22">
        <v>0</v>
      </c>
      <c r="CO27" s="22">
        <v>0</v>
      </c>
      <c r="CP27" s="22">
        <v>1200</v>
      </c>
      <c r="CQ27" s="23" t="s">
        <v>49</v>
      </c>
      <c r="CR27" s="2"/>
      <c r="CS27" s="2"/>
    </row>
    <row r="28" spans="1:97" ht="33.75" x14ac:dyDescent="0.25">
      <c r="A28" s="19" t="s">
        <v>64</v>
      </c>
      <c r="B28" s="20" t="s">
        <v>65</v>
      </c>
      <c r="C28" s="20" t="s">
        <v>66</v>
      </c>
      <c r="D28" s="21"/>
      <c r="E28" s="22">
        <v>1463.3</v>
      </c>
      <c r="F28" s="22">
        <v>1463.3</v>
      </c>
      <c r="G28" s="22">
        <v>0</v>
      </c>
      <c r="H28" s="22">
        <v>0</v>
      </c>
      <c r="I28" s="22">
        <v>165.7</v>
      </c>
      <c r="J28" s="22">
        <v>165.7</v>
      </c>
      <c r="K28" s="22">
        <v>0</v>
      </c>
      <c r="L28" s="22">
        <v>0</v>
      </c>
      <c r="M28" s="22">
        <v>1297.5999999999999</v>
      </c>
      <c r="N28" s="22">
        <v>1297.5999999999999</v>
      </c>
      <c r="O28" s="22">
        <v>1578.8</v>
      </c>
      <c r="P28" s="22">
        <v>0</v>
      </c>
      <c r="Q28" s="22">
        <v>0</v>
      </c>
      <c r="R28" s="22">
        <v>0</v>
      </c>
      <c r="S28" s="22">
        <v>1578.8</v>
      </c>
      <c r="T28" s="22">
        <v>1275.4000000000001</v>
      </c>
      <c r="U28" s="22">
        <v>0</v>
      </c>
      <c r="V28" s="22">
        <v>0</v>
      </c>
      <c r="W28" s="22">
        <v>0</v>
      </c>
      <c r="X28" s="22">
        <v>1275.4000000000001</v>
      </c>
      <c r="Y28" s="22">
        <v>1343.8</v>
      </c>
      <c r="Z28" s="22">
        <v>0</v>
      </c>
      <c r="AA28" s="22">
        <v>0</v>
      </c>
      <c r="AB28" s="22">
        <v>0</v>
      </c>
      <c r="AC28" s="22">
        <v>1343.8</v>
      </c>
      <c r="AD28" s="22">
        <v>1404.8</v>
      </c>
      <c r="AE28" s="22">
        <v>0</v>
      </c>
      <c r="AF28" s="22">
        <v>0</v>
      </c>
      <c r="AG28" s="22">
        <v>0</v>
      </c>
      <c r="AH28" s="22">
        <v>1404.8</v>
      </c>
      <c r="AI28" s="22">
        <v>1273.8</v>
      </c>
      <c r="AJ28" s="22">
        <v>1273.8</v>
      </c>
      <c r="AK28" s="22">
        <v>0</v>
      </c>
      <c r="AL28" s="22">
        <v>0</v>
      </c>
      <c r="AM28" s="22">
        <v>165.7</v>
      </c>
      <c r="AN28" s="22">
        <v>165.7</v>
      </c>
      <c r="AO28" s="22">
        <v>0</v>
      </c>
      <c r="AP28" s="22">
        <v>0</v>
      </c>
      <c r="AQ28" s="22">
        <v>1108.0999999999999</v>
      </c>
      <c r="AR28" s="22">
        <v>1108.0999999999999</v>
      </c>
      <c r="AS28" s="22">
        <v>1578.8</v>
      </c>
      <c r="AT28" s="22">
        <v>0</v>
      </c>
      <c r="AU28" s="22">
        <v>0</v>
      </c>
      <c r="AV28" s="22">
        <v>0</v>
      </c>
      <c r="AW28" s="22">
        <v>1578.8</v>
      </c>
      <c r="AX28" s="22">
        <v>1235.4000000000001</v>
      </c>
      <c r="AY28" s="22">
        <v>0</v>
      </c>
      <c r="AZ28" s="22">
        <v>0</v>
      </c>
      <c r="BA28" s="22">
        <v>0</v>
      </c>
      <c r="BB28" s="22">
        <v>1235.4000000000001</v>
      </c>
      <c r="BC28" s="22">
        <v>1303.8</v>
      </c>
      <c r="BD28" s="22">
        <v>0</v>
      </c>
      <c r="BE28" s="22">
        <v>0</v>
      </c>
      <c r="BF28" s="22">
        <v>0</v>
      </c>
      <c r="BG28" s="22">
        <v>1303.8</v>
      </c>
      <c r="BH28" s="22">
        <v>1404.8</v>
      </c>
      <c r="BI28" s="22">
        <v>0</v>
      </c>
      <c r="BJ28" s="22">
        <v>0</v>
      </c>
      <c r="BK28" s="22">
        <v>0</v>
      </c>
      <c r="BL28" s="22">
        <v>1404.8</v>
      </c>
      <c r="BM28" s="22">
        <v>1463.3</v>
      </c>
      <c r="BN28" s="22">
        <v>0</v>
      </c>
      <c r="BO28" s="22">
        <v>165.7</v>
      </c>
      <c r="BP28" s="22">
        <v>0</v>
      </c>
      <c r="BQ28" s="22">
        <v>1297.5999999999999</v>
      </c>
      <c r="BR28" s="22">
        <v>1620.4</v>
      </c>
      <c r="BS28" s="22">
        <v>0</v>
      </c>
      <c r="BT28" s="22">
        <v>0</v>
      </c>
      <c r="BU28" s="22">
        <v>0</v>
      </c>
      <c r="BV28" s="22">
        <v>1620.4</v>
      </c>
      <c r="BW28" s="22">
        <v>1547.6</v>
      </c>
      <c r="BX28" s="22">
        <v>0</v>
      </c>
      <c r="BY28" s="22">
        <v>0</v>
      </c>
      <c r="BZ28" s="22">
        <v>0</v>
      </c>
      <c r="CA28" s="22">
        <v>1547.6</v>
      </c>
      <c r="CB28" s="22">
        <v>1273.8</v>
      </c>
      <c r="CC28" s="22">
        <v>0</v>
      </c>
      <c r="CD28" s="22">
        <v>165.7</v>
      </c>
      <c r="CE28" s="22">
        <v>0</v>
      </c>
      <c r="CF28" s="22">
        <v>1108.0999999999999</v>
      </c>
      <c r="CG28" s="22">
        <v>1580.4</v>
      </c>
      <c r="CH28" s="22">
        <v>0</v>
      </c>
      <c r="CI28" s="22">
        <v>0</v>
      </c>
      <c r="CJ28" s="22">
        <v>0</v>
      </c>
      <c r="CK28" s="22">
        <v>1580.4</v>
      </c>
      <c r="CL28" s="22">
        <v>1507.6</v>
      </c>
      <c r="CM28" s="22">
        <v>0</v>
      </c>
      <c r="CN28" s="22">
        <v>0</v>
      </c>
      <c r="CO28" s="22">
        <v>0</v>
      </c>
      <c r="CP28" s="22">
        <v>1507.6</v>
      </c>
      <c r="CQ28" s="23" t="s">
        <v>49</v>
      </c>
      <c r="CR28" s="2"/>
      <c r="CS28" s="2"/>
    </row>
    <row r="29" spans="1:97" ht="33.75" x14ac:dyDescent="0.25">
      <c r="A29" s="19" t="s">
        <v>67</v>
      </c>
      <c r="B29" s="20" t="s">
        <v>68</v>
      </c>
      <c r="C29" s="20" t="s">
        <v>66</v>
      </c>
      <c r="D29" s="21"/>
      <c r="E29" s="22">
        <v>265.39999999999998</v>
      </c>
      <c r="F29" s="22">
        <v>265.39999999999998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265.39999999999998</v>
      </c>
      <c r="N29" s="22">
        <v>265.39999999999998</v>
      </c>
      <c r="O29" s="22">
        <v>240</v>
      </c>
      <c r="P29" s="22">
        <v>0</v>
      </c>
      <c r="Q29" s="22">
        <v>0</v>
      </c>
      <c r="R29" s="22">
        <v>0</v>
      </c>
      <c r="S29" s="22">
        <v>240</v>
      </c>
      <c r="T29" s="22">
        <v>240</v>
      </c>
      <c r="U29" s="22">
        <v>0</v>
      </c>
      <c r="V29" s="22">
        <v>0</v>
      </c>
      <c r="W29" s="22">
        <v>0</v>
      </c>
      <c r="X29" s="22">
        <v>240</v>
      </c>
      <c r="Y29" s="22">
        <v>240</v>
      </c>
      <c r="Z29" s="22">
        <v>0</v>
      </c>
      <c r="AA29" s="22">
        <v>0</v>
      </c>
      <c r="AB29" s="22">
        <v>0</v>
      </c>
      <c r="AC29" s="22">
        <v>240</v>
      </c>
      <c r="AD29" s="22">
        <v>240</v>
      </c>
      <c r="AE29" s="22">
        <v>0</v>
      </c>
      <c r="AF29" s="22">
        <v>0</v>
      </c>
      <c r="AG29" s="22">
        <v>0</v>
      </c>
      <c r="AH29" s="22">
        <v>240</v>
      </c>
      <c r="AI29" s="22">
        <v>265.39999999999998</v>
      </c>
      <c r="AJ29" s="22">
        <v>265.39999999999998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265.39999999999998</v>
      </c>
      <c r="AR29" s="22">
        <v>265.39999999999998</v>
      </c>
      <c r="AS29" s="22">
        <v>240</v>
      </c>
      <c r="AT29" s="22">
        <v>0</v>
      </c>
      <c r="AU29" s="22">
        <v>0</v>
      </c>
      <c r="AV29" s="22">
        <v>0</v>
      </c>
      <c r="AW29" s="22">
        <v>240</v>
      </c>
      <c r="AX29" s="22">
        <v>240</v>
      </c>
      <c r="AY29" s="22">
        <v>0</v>
      </c>
      <c r="AZ29" s="22">
        <v>0</v>
      </c>
      <c r="BA29" s="22">
        <v>0</v>
      </c>
      <c r="BB29" s="22">
        <v>240</v>
      </c>
      <c r="BC29" s="22">
        <v>240</v>
      </c>
      <c r="BD29" s="22">
        <v>0</v>
      </c>
      <c r="BE29" s="22">
        <v>0</v>
      </c>
      <c r="BF29" s="22">
        <v>0</v>
      </c>
      <c r="BG29" s="22">
        <v>240</v>
      </c>
      <c r="BH29" s="22">
        <v>240</v>
      </c>
      <c r="BI29" s="22">
        <v>0</v>
      </c>
      <c r="BJ29" s="22">
        <v>0</v>
      </c>
      <c r="BK29" s="22">
        <v>0</v>
      </c>
      <c r="BL29" s="22">
        <v>240</v>
      </c>
      <c r="BM29" s="22">
        <v>265.39999999999998</v>
      </c>
      <c r="BN29" s="22">
        <v>0</v>
      </c>
      <c r="BO29" s="22">
        <v>0</v>
      </c>
      <c r="BP29" s="22">
        <v>0</v>
      </c>
      <c r="BQ29" s="22">
        <v>265.39999999999998</v>
      </c>
      <c r="BR29" s="22">
        <v>240</v>
      </c>
      <c r="BS29" s="22">
        <v>0</v>
      </c>
      <c r="BT29" s="22">
        <v>0</v>
      </c>
      <c r="BU29" s="22">
        <v>0</v>
      </c>
      <c r="BV29" s="22">
        <v>240</v>
      </c>
      <c r="BW29" s="22">
        <v>240</v>
      </c>
      <c r="BX29" s="22">
        <v>0</v>
      </c>
      <c r="BY29" s="22">
        <v>0</v>
      </c>
      <c r="BZ29" s="22">
        <v>0</v>
      </c>
      <c r="CA29" s="22">
        <v>240</v>
      </c>
      <c r="CB29" s="22">
        <v>265.39999999999998</v>
      </c>
      <c r="CC29" s="22">
        <v>0</v>
      </c>
      <c r="CD29" s="22">
        <v>0</v>
      </c>
      <c r="CE29" s="22">
        <v>0</v>
      </c>
      <c r="CF29" s="22">
        <v>265.39999999999998</v>
      </c>
      <c r="CG29" s="22">
        <v>240</v>
      </c>
      <c r="CH29" s="22">
        <v>0</v>
      </c>
      <c r="CI29" s="22">
        <v>0</v>
      </c>
      <c r="CJ29" s="22">
        <v>0</v>
      </c>
      <c r="CK29" s="22">
        <v>240</v>
      </c>
      <c r="CL29" s="22">
        <v>240</v>
      </c>
      <c r="CM29" s="22">
        <v>0</v>
      </c>
      <c r="CN29" s="22">
        <v>0</v>
      </c>
      <c r="CO29" s="22">
        <v>0</v>
      </c>
      <c r="CP29" s="22">
        <v>240</v>
      </c>
      <c r="CQ29" s="23" t="s">
        <v>49</v>
      </c>
      <c r="CR29" s="2"/>
      <c r="CS29" s="2"/>
    </row>
    <row r="30" spans="1:97" ht="146.25" x14ac:dyDescent="0.25">
      <c r="A30" s="19" t="s">
        <v>69</v>
      </c>
      <c r="B30" s="20" t="s">
        <v>70</v>
      </c>
      <c r="C30" s="20" t="s">
        <v>71</v>
      </c>
      <c r="D30" s="21"/>
      <c r="E30" s="22">
        <v>82329.399999999994</v>
      </c>
      <c r="F30" s="22">
        <v>82329.399999999994</v>
      </c>
      <c r="G30" s="22">
        <v>38000</v>
      </c>
      <c r="H30" s="22">
        <v>38000</v>
      </c>
      <c r="I30" s="22">
        <v>22479.9</v>
      </c>
      <c r="J30" s="22">
        <v>22479.9</v>
      </c>
      <c r="K30" s="22">
        <v>0</v>
      </c>
      <c r="L30" s="22">
        <v>0</v>
      </c>
      <c r="M30" s="22">
        <v>21849.5</v>
      </c>
      <c r="N30" s="22">
        <v>21849.5</v>
      </c>
      <c r="O30" s="22">
        <v>147380.29999999999</v>
      </c>
      <c r="P30" s="22">
        <v>24000</v>
      </c>
      <c r="Q30" s="22">
        <v>101782.7</v>
      </c>
      <c r="R30" s="22">
        <v>34.6</v>
      </c>
      <c r="S30" s="22">
        <v>21563</v>
      </c>
      <c r="T30" s="22">
        <v>21809.7</v>
      </c>
      <c r="U30" s="22">
        <v>0</v>
      </c>
      <c r="V30" s="22">
        <v>2805.6</v>
      </c>
      <c r="W30" s="22">
        <v>0</v>
      </c>
      <c r="X30" s="22">
        <v>19004.099999999999</v>
      </c>
      <c r="Y30" s="22">
        <v>21430.2</v>
      </c>
      <c r="Z30" s="22">
        <v>0</v>
      </c>
      <c r="AA30" s="22">
        <v>2805.6</v>
      </c>
      <c r="AB30" s="22">
        <v>0</v>
      </c>
      <c r="AC30" s="22">
        <v>18624.599999999999</v>
      </c>
      <c r="AD30" s="22">
        <v>21430.2</v>
      </c>
      <c r="AE30" s="22">
        <v>0</v>
      </c>
      <c r="AF30" s="22">
        <v>2805.6</v>
      </c>
      <c r="AG30" s="22">
        <v>0</v>
      </c>
      <c r="AH30" s="22">
        <v>18624.599999999999</v>
      </c>
      <c r="AI30" s="22">
        <v>82229.2</v>
      </c>
      <c r="AJ30" s="22">
        <v>82229.2</v>
      </c>
      <c r="AK30" s="22">
        <v>38000</v>
      </c>
      <c r="AL30" s="22">
        <v>38000</v>
      </c>
      <c r="AM30" s="22">
        <v>22479.9</v>
      </c>
      <c r="AN30" s="22">
        <v>22479.9</v>
      </c>
      <c r="AO30" s="22">
        <v>0</v>
      </c>
      <c r="AP30" s="22">
        <v>0</v>
      </c>
      <c r="AQ30" s="22">
        <v>21749.3</v>
      </c>
      <c r="AR30" s="22">
        <v>21749.3</v>
      </c>
      <c r="AS30" s="22">
        <v>147380.29999999999</v>
      </c>
      <c r="AT30" s="22">
        <v>24000</v>
      </c>
      <c r="AU30" s="22">
        <v>101782.7</v>
      </c>
      <c r="AV30" s="22">
        <v>34.6</v>
      </c>
      <c r="AW30" s="22">
        <v>21563</v>
      </c>
      <c r="AX30" s="22">
        <v>21809.7</v>
      </c>
      <c r="AY30" s="22">
        <v>0</v>
      </c>
      <c r="AZ30" s="22">
        <v>2805.6</v>
      </c>
      <c r="BA30" s="22">
        <v>0</v>
      </c>
      <c r="BB30" s="22">
        <v>19004.099999999999</v>
      </c>
      <c r="BC30" s="22">
        <v>21430.2</v>
      </c>
      <c r="BD30" s="22">
        <v>0</v>
      </c>
      <c r="BE30" s="22">
        <v>2805.6</v>
      </c>
      <c r="BF30" s="22">
        <v>0</v>
      </c>
      <c r="BG30" s="22">
        <v>18624.599999999999</v>
      </c>
      <c r="BH30" s="22">
        <v>21430.2</v>
      </c>
      <c r="BI30" s="22">
        <v>0</v>
      </c>
      <c r="BJ30" s="22">
        <v>2805.6</v>
      </c>
      <c r="BK30" s="22">
        <v>0</v>
      </c>
      <c r="BL30" s="22">
        <v>18624.599999999999</v>
      </c>
      <c r="BM30" s="22">
        <v>82329.399999999994</v>
      </c>
      <c r="BN30" s="22">
        <v>38000</v>
      </c>
      <c r="BO30" s="22">
        <v>22479.9</v>
      </c>
      <c r="BP30" s="22">
        <v>0</v>
      </c>
      <c r="BQ30" s="22">
        <v>21849.5</v>
      </c>
      <c r="BR30" s="22">
        <v>147445.70000000001</v>
      </c>
      <c r="BS30" s="22">
        <v>28235.3</v>
      </c>
      <c r="BT30" s="22">
        <v>97547.4</v>
      </c>
      <c r="BU30" s="22">
        <v>100</v>
      </c>
      <c r="BV30" s="22">
        <v>21563</v>
      </c>
      <c r="BW30" s="22">
        <v>22635.3</v>
      </c>
      <c r="BX30" s="22">
        <v>0</v>
      </c>
      <c r="BY30" s="22">
        <v>2805.6</v>
      </c>
      <c r="BZ30" s="22">
        <v>0</v>
      </c>
      <c r="CA30" s="22">
        <v>19829.7</v>
      </c>
      <c r="CB30" s="22">
        <v>82229.2</v>
      </c>
      <c r="CC30" s="22">
        <v>38000</v>
      </c>
      <c r="CD30" s="22">
        <v>22479.9</v>
      </c>
      <c r="CE30" s="22">
        <v>0</v>
      </c>
      <c r="CF30" s="22">
        <v>21749.3</v>
      </c>
      <c r="CG30" s="22">
        <v>147445.70000000001</v>
      </c>
      <c r="CH30" s="22">
        <v>28235.3</v>
      </c>
      <c r="CI30" s="22">
        <v>97547.4</v>
      </c>
      <c r="CJ30" s="22">
        <v>100</v>
      </c>
      <c r="CK30" s="22">
        <v>21563</v>
      </c>
      <c r="CL30" s="22">
        <v>22635.3</v>
      </c>
      <c r="CM30" s="22">
        <v>0</v>
      </c>
      <c r="CN30" s="22">
        <v>2805.6</v>
      </c>
      <c r="CO30" s="22">
        <v>0</v>
      </c>
      <c r="CP30" s="22">
        <v>19829.7</v>
      </c>
      <c r="CQ30" s="23" t="s">
        <v>49</v>
      </c>
      <c r="CR30" s="2"/>
      <c r="CS30" s="2"/>
    </row>
    <row r="31" spans="1:97" ht="135" x14ac:dyDescent="0.25">
      <c r="A31" s="19" t="s">
        <v>72</v>
      </c>
      <c r="B31" s="20" t="s">
        <v>73</v>
      </c>
      <c r="C31" s="20" t="s">
        <v>71</v>
      </c>
      <c r="D31" s="21"/>
      <c r="E31" s="22">
        <v>57548.800000000003</v>
      </c>
      <c r="F31" s="22">
        <v>55855</v>
      </c>
      <c r="G31" s="22">
        <v>1521.3</v>
      </c>
      <c r="H31" s="22">
        <v>1521.3</v>
      </c>
      <c r="I31" s="22">
        <v>12446.5</v>
      </c>
      <c r="J31" s="22">
        <v>10752.7</v>
      </c>
      <c r="K31" s="22">
        <v>4369.6000000000004</v>
      </c>
      <c r="L31" s="22">
        <v>4369.6000000000004</v>
      </c>
      <c r="M31" s="22">
        <v>39211.4</v>
      </c>
      <c r="N31" s="22">
        <v>39211.4</v>
      </c>
      <c r="O31" s="22">
        <v>43571.1</v>
      </c>
      <c r="P31" s="22">
        <v>3147.6</v>
      </c>
      <c r="Q31" s="22">
        <v>4894.3999999999996</v>
      </c>
      <c r="R31" s="22">
        <v>507.1</v>
      </c>
      <c r="S31" s="22">
        <v>35022</v>
      </c>
      <c r="T31" s="22">
        <v>30659.4</v>
      </c>
      <c r="U31" s="22">
        <v>0</v>
      </c>
      <c r="V31" s="22">
        <v>1203.9000000000001</v>
      </c>
      <c r="W31" s="22">
        <v>345.4</v>
      </c>
      <c r="X31" s="22">
        <v>29110.1</v>
      </c>
      <c r="Y31" s="22">
        <v>29749.200000000001</v>
      </c>
      <c r="Z31" s="22">
        <v>0</v>
      </c>
      <c r="AA31" s="22">
        <v>1228.3</v>
      </c>
      <c r="AB31" s="22">
        <v>375.8</v>
      </c>
      <c r="AC31" s="22">
        <v>28145.1</v>
      </c>
      <c r="AD31" s="22">
        <v>29776.3</v>
      </c>
      <c r="AE31" s="22">
        <v>0</v>
      </c>
      <c r="AF31" s="22">
        <v>1228.3</v>
      </c>
      <c r="AG31" s="22">
        <v>400.8</v>
      </c>
      <c r="AH31" s="22">
        <v>28147.200000000001</v>
      </c>
      <c r="AI31" s="22">
        <v>52999.3</v>
      </c>
      <c r="AJ31" s="22">
        <v>52972.5</v>
      </c>
      <c r="AK31" s="22">
        <v>1521.2</v>
      </c>
      <c r="AL31" s="22">
        <v>1521.3</v>
      </c>
      <c r="AM31" s="22">
        <v>8131.5</v>
      </c>
      <c r="AN31" s="22">
        <v>8104.6</v>
      </c>
      <c r="AO31" s="22">
        <v>4360.3999999999996</v>
      </c>
      <c r="AP31" s="22">
        <v>4360.3999999999996</v>
      </c>
      <c r="AQ31" s="22">
        <v>38986.199999999997</v>
      </c>
      <c r="AR31" s="22">
        <v>38986.199999999997</v>
      </c>
      <c r="AS31" s="22">
        <v>43571.1</v>
      </c>
      <c r="AT31" s="22">
        <v>3147.6</v>
      </c>
      <c r="AU31" s="22">
        <v>4894.3999999999996</v>
      </c>
      <c r="AV31" s="22">
        <v>507.1</v>
      </c>
      <c r="AW31" s="22">
        <v>35022</v>
      </c>
      <c r="AX31" s="22">
        <v>30659.4</v>
      </c>
      <c r="AY31" s="22">
        <v>0</v>
      </c>
      <c r="AZ31" s="22">
        <v>1203.9000000000001</v>
      </c>
      <c r="BA31" s="22">
        <v>345.4</v>
      </c>
      <c r="BB31" s="22">
        <v>29110.1</v>
      </c>
      <c r="BC31" s="22">
        <v>29749.200000000001</v>
      </c>
      <c r="BD31" s="22">
        <v>0</v>
      </c>
      <c r="BE31" s="22">
        <v>1228.3</v>
      </c>
      <c r="BF31" s="22">
        <v>375.8</v>
      </c>
      <c r="BG31" s="22">
        <v>28145.1</v>
      </c>
      <c r="BH31" s="22">
        <v>29776.3</v>
      </c>
      <c r="BI31" s="22">
        <v>0</v>
      </c>
      <c r="BJ31" s="22">
        <v>1228.3</v>
      </c>
      <c r="BK31" s="22">
        <v>400.8</v>
      </c>
      <c r="BL31" s="22">
        <v>28147.200000000001</v>
      </c>
      <c r="BM31" s="22">
        <v>55854.9</v>
      </c>
      <c r="BN31" s="22">
        <v>1521.3</v>
      </c>
      <c r="BO31" s="22">
        <v>10752.6</v>
      </c>
      <c r="BP31" s="22">
        <v>4369.6000000000004</v>
      </c>
      <c r="BQ31" s="22">
        <v>39211.4</v>
      </c>
      <c r="BR31" s="22">
        <v>43580.2</v>
      </c>
      <c r="BS31" s="22">
        <v>3147.6</v>
      </c>
      <c r="BT31" s="22">
        <v>4894.3999999999996</v>
      </c>
      <c r="BU31" s="22">
        <v>507.1</v>
      </c>
      <c r="BV31" s="22">
        <v>35031.1</v>
      </c>
      <c r="BW31" s="22">
        <v>30663.4</v>
      </c>
      <c r="BX31" s="22">
        <v>0</v>
      </c>
      <c r="BY31" s="22">
        <v>1203.9000000000001</v>
      </c>
      <c r="BZ31" s="22">
        <v>345.4</v>
      </c>
      <c r="CA31" s="22">
        <v>29114.1</v>
      </c>
      <c r="CB31" s="22">
        <v>52972.4</v>
      </c>
      <c r="CC31" s="22">
        <v>1521.2</v>
      </c>
      <c r="CD31" s="22">
        <v>8104.6</v>
      </c>
      <c r="CE31" s="22">
        <v>4360.3999999999996</v>
      </c>
      <c r="CF31" s="22">
        <v>38986.199999999997</v>
      </c>
      <c r="CG31" s="22">
        <v>43580.2</v>
      </c>
      <c r="CH31" s="22">
        <v>3147.6</v>
      </c>
      <c r="CI31" s="22">
        <v>4894.3999999999996</v>
      </c>
      <c r="CJ31" s="22">
        <v>507.1</v>
      </c>
      <c r="CK31" s="22">
        <v>35031.1</v>
      </c>
      <c r="CL31" s="22">
        <v>30663.4</v>
      </c>
      <c r="CM31" s="22">
        <v>0</v>
      </c>
      <c r="CN31" s="22">
        <v>1203.9000000000001</v>
      </c>
      <c r="CO31" s="22">
        <v>345.4</v>
      </c>
      <c r="CP31" s="22">
        <v>29114.1</v>
      </c>
      <c r="CQ31" s="23" t="s">
        <v>49</v>
      </c>
      <c r="CR31" s="2"/>
      <c r="CS31" s="2"/>
    </row>
    <row r="32" spans="1:97" ht="78.75" x14ac:dyDescent="0.25">
      <c r="A32" s="19" t="s">
        <v>74</v>
      </c>
      <c r="B32" s="20" t="s">
        <v>75</v>
      </c>
      <c r="C32" s="20" t="s">
        <v>71</v>
      </c>
      <c r="D32" s="21"/>
      <c r="E32" s="22">
        <v>24352.400000000001</v>
      </c>
      <c r="F32" s="22">
        <v>24352.400000000001</v>
      </c>
      <c r="G32" s="22">
        <v>0</v>
      </c>
      <c r="H32" s="22">
        <v>0</v>
      </c>
      <c r="I32" s="22">
        <v>746</v>
      </c>
      <c r="J32" s="22">
        <v>746</v>
      </c>
      <c r="K32" s="22">
        <v>300.8</v>
      </c>
      <c r="L32" s="22">
        <v>300.8</v>
      </c>
      <c r="M32" s="22">
        <v>23305.599999999999</v>
      </c>
      <c r="N32" s="22">
        <v>23305.599999999999</v>
      </c>
      <c r="O32" s="22">
        <v>25518.9</v>
      </c>
      <c r="P32" s="22">
        <v>0</v>
      </c>
      <c r="Q32" s="22">
        <v>0</v>
      </c>
      <c r="R32" s="22">
        <v>0</v>
      </c>
      <c r="S32" s="22">
        <v>25518.9</v>
      </c>
      <c r="T32" s="22">
        <v>26453.8</v>
      </c>
      <c r="U32" s="22">
        <v>0</v>
      </c>
      <c r="V32" s="22">
        <v>0</v>
      </c>
      <c r="W32" s="22">
        <v>0</v>
      </c>
      <c r="X32" s="22">
        <v>26453.8</v>
      </c>
      <c r="Y32" s="22">
        <v>27911.3</v>
      </c>
      <c r="Z32" s="22">
        <v>0</v>
      </c>
      <c r="AA32" s="22">
        <v>0</v>
      </c>
      <c r="AB32" s="22">
        <v>0</v>
      </c>
      <c r="AC32" s="22">
        <v>27911.3</v>
      </c>
      <c r="AD32" s="22">
        <v>27663.7</v>
      </c>
      <c r="AE32" s="22">
        <v>0</v>
      </c>
      <c r="AF32" s="22">
        <v>0</v>
      </c>
      <c r="AG32" s="22">
        <v>0</v>
      </c>
      <c r="AH32" s="22">
        <v>27663.7</v>
      </c>
      <c r="AI32" s="22">
        <v>24154.6</v>
      </c>
      <c r="AJ32" s="22">
        <v>24154.6</v>
      </c>
      <c r="AK32" s="22">
        <v>0</v>
      </c>
      <c r="AL32" s="22">
        <v>0</v>
      </c>
      <c r="AM32" s="22">
        <v>687.2</v>
      </c>
      <c r="AN32" s="22">
        <v>687.2</v>
      </c>
      <c r="AO32" s="22">
        <v>176.4</v>
      </c>
      <c r="AP32" s="22">
        <v>176.4</v>
      </c>
      <c r="AQ32" s="22">
        <v>23291</v>
      </c>
      <c r="AR32" s="22">
        <v>23291</v>
      </c>
      <c r="AS32" s="22">
        <v>25518.9</v>
      </c>
      <c r="AT32" s="22">
        <v>0</v>
      </c>
      <c r="AU32" s="22">
        <v>0</v>
      </c>
      <c r="AV32" s="22">
        <v>0</v>
      </c>
      <c r="AW32" s="22">
        <v>25518.9</v>
      </c>
      <c r="AX32" s="22">
        <v>26453.8</v>
      </c>
      <c r="AY32" s="22">
        <v>0</v>
      </c>
      <c r="AZ32" s="22">
        <v>0</v>
      </c>
      <c r="BA32" s="22">
        <v>0</v>
      </c>
      <c r="BB32" s="22">
        <v>26453.8</v>
      </c>
      <c r="BC32" s="22">
        <v>27911.3</v>
      </c>
      <c r="BD32" s="22">
        <v>0</v>
      </c>
      <c r="BE32" s="22">
        <v>0</v>
      </c>
      <c r="BF32" s="22">
        <v>0</v>
      </c>
      <c r="BG32" s="22">
        <v>27911.3</v>
      </c>
      <c r="BH32" s="22">
        <v>27663.7</v>
      </c>
      <c r="BI32" s="22">
        <v>0</v>
      </c>
      <c r="BJ32" s="22">
        <v>0</v>
      </c>
      <c r="BK32" s="22">
        <v>0</v>
      </c>
      <c r="BL32" s="22">
        <v>27663.7</v>
      </c>
      <c r="BM32" s="22">
        <v>24352.400000000001</v>
      </c>
      <c r="BN32" s="22">
        <v>0</v>
      </c>
      <c r="BO32" s="22">
        <v>746</v>
      </c>
      <c r="BP32" s="22">
        <v>300.8</v>
      </c>
      <c r="BQ32" s="22">
        <v>23305.599999999999</v>
      </c>
      <c r="BR32" s="22">
        <v>25553.7</v>
      </c>
      <c r="BS32" s="22">
        <v>0</v>
      </c>
      <c r="BT32" s="22">
        <v>0</v>
      </c>
      <c r="BU32" s="22">
        <v>0</v>
      </c>
      <c r="BV32" s="22">
        <v>25553.7</v>
      </c>
      <c r="BW32" s="22">
        <v>26454.1</v>
      </c>
      <c r="BX32" s="22">
        <v>0</v>
      </c>
      <c r="BY32" s="22">
        <v>0</v>
      </c>
      <c r="BZ32" s="22">
        <v>0</v>
      </c>
      <c r="CA32" s="22">
        <v>26454.1</v>
      </c>
      <c r="CB32" s="22">
        <v>24154.6</v>
      </c>
      <c r="CC32" s="22">
        <v>0</v>
      </c>
      <c r="CD32" s="22">
        <v>687.2</v>
      </c>
      <c r="CE32" s="22">
        <v>176.4</v>
      </c>
      <c r="CF32" s="22">
        <v>23291</v>
      </c>
      <c r="CG32" s="22">
        <v>25535.7</v>
      </c>
      <c r="CH32" s="22">
        <v>0</v>
      </c>
      <c r="CI32" s="22">
        <v>0</v>
      </c>
      <c r="CJ32" s="22">
        <v>0</v>
      </c>
      <c r="CK32" s="22">
        <v>25535.7</v>
      </c>
      <c r="CL32" s="22">
        <v>26454.1</v>
      </c>
      <c r="CM32" s="22">
        <v>0</v>
      </c>
      <c r="CN32" s="22">
        <v>0</v>
      </c>
      <c r="CO32" s="22">
        <v>0</v>
      </c>
      <c r="CP32" s="22">
        <v>26454.1</v>
      </c>
      <c r="CQ32" s="23" t="s">
        <v>49</v>
      </c>
      <c r="CR32" s="2"/>
      <c r="CS32" s="2"/>
    </row>
    <row r="33" spans="1:97" ht="56.25" x14ac:dyDescent="0.25">
      <c r="A33" s="19" t="s">
        <v>76</v>
      </c>
      <c r="B33" s="20" t="s">
        <v>77</v>
      </c>
      <c r="C33" s="20" t="s">
        <v>71</v>
      </c>
      <c r="D33" s="21"/>
      <c r="E33" s="22">
        <v>2317.1999999999998</v>
      </c>
      <c r="F33" s="22">
        <v>2317.1999999999998</v>
      </c>
      <c r="G33" s="22">
        <v>0</v>
      </c>
      <c r="H33" s="22">
        <v>0</v>
      </c>
      <c r="I33" s="22">
        <v>932.4</v>
      </c>
      <c r="J33" s="22">
        <v>932.4</v>
      </c>
      <c r="K33" s="22">
        <v>428.1</v>
      </c>
      <c r="L33" s="22">
        <v>428.1</v>
      </c>
      <c r="M33" s="22">
        <v>956.7</v>
      </c>
      <c r="N33" s="22">
        <v>956.7</v>
      </c>
      <c r="O33" s="22">
        <v>3046.1</v>
      </c>
      <c r="P33" s="22">
        <v>0</v>
      </c>
      <c r="Q33" s="22">
        <v>2924.4</v>
      </c>
      <c r="R33" s="22">
        <v>0</v>
      </c>
      <c r="S33" s="22">
        <v>121.7</v>
      </c>
      <c r="T33" s="22">
        <v>2537.1</v>
      </c>
      <c r="U33" s="22">
        <v>0</v>
      </c>
      <c r="V33" s="22">
        <v>2415.4</v>
      </c>
      <c r="W33" s="22">
        <v>0</v>
      </c>
      <c r="X33" s="22">
        <v>121.7</v>
      </c>
      <c r="Y33" s="22">
        <v>2556.1</v>
      </c>
      <c r="Z33" s="22">
        <v>0</v>
      </c>
      <c r="AA33" s="22">
        <v>2434.4</v>
      </c>
      <c r="AB33" s="22">
        <v>0</v>
      </c>
      <c r="AC33" s="22">
        <v>121.7</v>
      </c>
      <c r="AD33" s="22">
        <v>2556.1</v>
      </c>
      <c r="AE33" s="22">
        <v>0</v>
      </c>
      <c r="AF33" s="22">
        <v>2434.4</v>
      </c>
      <c r="AG33" s="22">
        <v>0</v>
      </c>
      <c r="AH33" s="22">
        <v>121.7</v>
      </c>
      <c r="AI33" s="22">
        <v>2237.5</v>
      </c>
      <c r="AJ33" s="22">
        <v>2237.5</v>
      </c>
      <c r="AK33" s="22">
        <v>0</v>
      </c>
      <c r="AL33" s="22">
        <v>0</v>
      </c>
      <c r="AM33" s="22">
        <v>932.4</v>
      </c>
      <c r="AN33" s="22">
        <v>932.4</v>
      </c>
      <c r="AO33" s="22">
        <v>428.1</v>
      </c>
      <c r="AP33" s="22">
        <v>428.1</v>
      </c>
      <c r="AQ33" s="22">
        <v>877</v>
      </c>
      <c r="AR33" s="22">
        <v>877</v>
      </c>
      <c r="AS33" s="22">
        <v>3046.1</v>
      </c>
      <c r="AT33" s="22">
        <v>0</v>
      </c>
      <c r="AU33" s="22">
        <v>2924.4</v>
      </c>
      <c r="AV33" s="22">
        <v>0</v>
      </c>
      <c r="AW33" s="22">
        <v>121.7</v>
      </c>
      <c r="AX33" s="22">
        <v>2537.1</v>
      </c>
      <c r="AY33" s="22">
        <v>0</v>
      </c>
      <c r="AZ33" s="22">
        <v>2415.4</v>
      </c>
      <c r="BA33" s="22">
        <v>0</v>
      </c>
      <c r="BB33" s="22">
        <v>121.7</v>
      </c>
      <c r="BC33" s="22">
        <v>2556.1</v>
      </c>
      <c r="BD33" s="22">
        <v>0</v>
      </c>
      <c r="BE33" s="22">
        <v>2434.4</v>
      </c>
      <c r="BF33" s="22">
        <v>0</v>
      </c>
      <c r="BG33" s="22">
        <v>121.7</v>
      </c>
      <c r="BH33" s="22">
        <v>2556.1</v>
      </c>
      <c r="BI33" s="22">
        <v>0</v>
      </c>
      <c r="BJ33" s="22">
        <v>2434.4</v>
      </c>
      <c r="BK33" s="22">
        <v>0</v>
      </c>
      <c r="BL33" s="22">
        <v>121.7</v>
      </c>
      <c r="BM33" s="22">
        <v>2317.3000000000002</v>
      </c>
      <c r="BN33" s="22">
        <v>0</v>
      </c>
      <c r="BO33" s="22">
        <v>932.5</v>
      </c>
      <c r="BP33" s="22">
        <v>428.1</v>
      </c>
      <c r="BQ33" s="22">
        <v>956.7</v>
      </c>
      <c r="BR33" s="22">
        <v>3046.1</v>
      </c>
      <c r="BS33" s="22">
        <v>0</v>
      </c>
      <c r="BT33" s="22">
        <v>2924.4</v>
      </c>
      <c r="BU33" s="22">
        <v>0</v>
      </c>
      <c r="BV33" s="22">
        <v>121.7</v>
      </c>
      <c r="BW33" s="22">
        <v>2537.1</v>
      </c>
      <c r="BX33" s="22">
        <v>0</v>
      </c>
      <c r="BY33" s="22">
        <v>2415.4</v>
      </c>
      <c r="BZ33" s="22">
        <v>0</v>
      </c>
      <c r="CA33" s="22">
        <v>121.7</v>
      </c>
      <c r="CB33" s="22">
        <v>2237.6</v>
      </c>
      <c r="CC33" s="22">
        <v>0</v>
      </c>
      <c r="CD33" s="22">
        <v>932.5</v>
      </c>
      <c r="CE33" s="22">
        <v>428.1</v>
      </c>
      <c r="CF33" s="22">
        <v>877</v>
      </c>
      <c r="CG33" s="22">
        <v>3046.1</v>
      </c>
      <c r="CH33" s="22">
        <v>0</v>
      </c>
      <c r="CI33" s="22">
        <v>2924.4</v>
      </c>
      <c r="CJ33" s="22">
        <v>0</v>
      </c>
      <c r="CK33" s="22">
        <v>121.7</v>
      </c>
      <c r="CL33" s="22">
        <v>2537.1</v>
      </c>
      <c r="CM33" s="22">
        <v>0</v>
      </c>
      <c r="CN33" s="22">
        <v>2415.4</v>
      </c>
      <c r="CO33" s="22">
        <v>0</v>
      </c>
      <c r="CP33" s="22">
        <v>121.7</v>
      </c>
      <c r="CQ33" s="23" t="s">
        <v>49</v>
      </c>
      <c r="CR33" s="2"/>
      <c r="CS33" s="2"/>
    </row>
    <row r="34" spans="1:97" ht="292.5" x14ac:dyDescent="0.25">
      <c r="A34" s="19" t="s">
        <v>78</v>
      </c>
      <c r="B34" s="20" t="s">
        <v>79</v>
      </c>
      <c r="C34" s="20" t="s">
        <v>71</v>
      </c>
      <c r="D34" s="21"/>
      <c r="E34" s="22">
        <v>10034.200000000001</v>
      </c>
      <c r="F34" s="22">
        <v>10034.200000000001</v>
      </c>
      <c r="G34" s="22">
        <v>0</v>
      </c>
      <c r="H34" s="22">
        <v>0</v>
      </c>
      <c r="I34" s="22">
        <v>166.2</v>
      </c>
      <c r="J34" s="22">
        <v>166.2</v>
      </c>
      <c r="K34" s="22">
        <v>0</v>
      </c>
      <c r="L34" s="22">
        <v>0</v>
      </c>
      <c r="M34" s="22">
        <v>9868</v>
      </c>
      <c r="N34" s="22">
        <v>9868</v>
      </c>
      <c r="O34" s="22">
        <v>9551.5</v>
      </c>
      <c r="P34" s="22">
        <v>0</v>
      </c>
      <c r="Q34" s="22">
        <v>0</v>
      </c>
      <c r="R34" s="22">
        <v>0</v>
      </c>
      <c r="S34" s="22">
        <v>9551.5</v>
      </c>
      <c r="T34" s="22">
        <v>9494.2000000000007</v>
      </c>
      <c r="U34" s="22">
        <v>0</v>
      </c>
      <c r="V34" s="22">
        <v>0</v>
      </c>
      <c r="W34" s="22">
        <v>0</v>
      </c>
      <c r="X34" s="22">
        <v>9494.2000000000007</v>
      </c>
      <c r="Y34" s="22">
        <v>9447.9</v>
      </c>
      <c r="Z34" s="22">
        <v>0</v>
      </c>
      <c r="AA34" s="22">
        <v>0</v>
      </c>
      <c r="AB34" s="22">
        <v>0</v>
      </c>
      <c r="AC34" s="22">
        <v>9447.9</v>
      </c>
      <c r="AD34" s="22">
        <v>9447.9</v>
      </c>
      <c r="AE34" s="22">
        <v>0</v>
      </c>
      <c r="AF34" s="22">
        <v>0</v>
      </c>
      <c r="AG34" s="22">
        <v>0</v>
      </c>
      <c r="AH34" s="22">
        <v>9447.9</v>
      </c>
      <c r="AI34" s="22">
        <v>9417.4</v>
      </c>
      <c r="AJ34" s="22">
        <v>9417.4</v>
      </c>
      <c r="AK34" s="22">
        <v>0</v>
      </c>
      <c r="AL34" s="22">
        <v>0</v>
      </c>
      <c r="AM34" s="22">
        <v>166.2</v>
      </c>
      <c r="AN34" s="22">
        <v>166.2</v>
      </c>
      <c r="AO34" s="22">
        <v>0</v>
      </c>
      <c r="AP34" s="22">
        <v>0</v>
      </c>
      <c r="AQ34" s="22">
        <v>9251.2000000000007</v>
      </c>
      <c r="AR34" s="22">
        <v>9251.2000000000007</v>
      </c>
      <c r="AS34" s="22">
        <v>9548.2999999999993</v>
      </c>
      <c r="AT34" s="22">
        <v>0</v>
      </c>
      <c r="AU34" s="22">
        <v>0</v>
      </c>
      <c r="AV34" s="22">
        <v>0</v>
      </c>
      <c r="AW34" s="22">
        <v>9548.2999999999993</v>
      </c>
      <c r="AX34" s="22">
        <v>9494.2000000000007</v>
      </c>
      <c r="AY34" s="22">
        <v>0</v>
      </c>
      <c r="AZ34" s="22">
        <v>0</v>
      </c>
      <c r="BA34" s="22">
        <v>0</v>
      </c>
      <c r="BB34" s="22">
        <v>9494.2000000000007</v>
      </c>
      <c r="BC34" s="22">
        <v>9447.9</v>
      </c>
      <c r="BD34" s="22">
        <v>0</v>
      </c>
      <c r="BE34" s="22">
        <v>0</v>
      </c>
      <c r="BF34" s="22">
        <v>0</v>
      </c>
      <c r="BG34" s="22">
        <v>9447.9</v>
      </c>
      <c r="BH34" s="22">
        <v>9447.9</v>
      </c>
      <c r="BI34" s="22">
        <v>0</v>
      </c>
      <c r="BJ34" s="22">
        <v>0</v>
      </c>
      <c r="BK34" s="22">
        <v>0</v>
      </c>
      <c r="BL34" s="22">
        <v>9447.9</v>
      </c>
      <c r="BM34" s="22">
        <v>10034.200000000001</v>
      </c>
      <c r="BN34" s="22">
        <v>0</v>
      </c>
      <c r="BO34" s="22">
        <v>166.2</v>
      </c>
      <c r="BP34" s="22">
        <v>0</v>
      </c>
      <c r="BQ34" s="22">
        <v>9868</v>
      </c>
      <c r="BR34" s="22">
        <v>9552.4</v>
      </c>
      <c r="BS34" s="22">
        <v>0</v>
      </c>
      <c r="BT34" s="22">
        <v>0</v>
      </c>
      <c r="BU34" s="22">
        <v>0</v>
      </c>
      <c r="BV34" s="22">
        <v>9552.4</v>
      </c>
      <c r="BW34" s="22">
        <v>9494.2000000000007</v>
      </c>
      <c r="BX34" s="22">
        <v>0</v>
      </c>
      <c r="BY34" s="22">
        <v>0</v>
      </c>
      <c r="BZ34" s="22">
        <v>0</v>
      </c>
      <c r="CA34" s="22">
        <v>9494.2000000000007</v>
      </c>
      <c r="CB34" s="22">
        <v>9417.4</v>
      </c>
      <c r="CC34" s="22">
        <v>0</v>
      </c>
      <c r="CD34" s="22">
        <v>166.2</v>
      </c>
      <c r="CE34" s="22">
        <v>0</v>
      </c>
      <c r="CF34" s="22">
        <v>9251.2000000000007</v>
      </c>
      <c r="CG34" s="22">
        <v>9549.2000000000007</v>
      </c>
      <c r="CH34" s="22">
        <v>0</v>
      </c>
      <c r="CI34" s="22">
        <v>0</v>
      </c>
      <c r="CJ34" s="22">
        <v>0</v>
      </c>
      <c r="CK34" s="22">
        <v>9549.2000000000007</v>
      </c>
      <c r="CL34" s="22">
        <v>9494.2000000000007</v>
      </c>
      <c r="CM34" s="22">
        <v>0</v>
      </c>
      <c r="CN34" s="22">
        <v>0</v>
      </c>
      <c r="CO34" s="22">
        <v>0</v>
      </c>
      <c r="CP34" s="22">
        <v>9494.2000000000007</v>
      </c>
      <c r="CQ34" s="23" t="s">
        <v>49</v>
      </c>
      <c r="CR34" s="2"/>
      <c r="CS34" s="2"/>
    </row>
    <row r="35" spans="1:97" ht="56.25" x14ac:dyDescent="0.25">
      <c r="A35" s="19" t="s">
        <v>80</v>
      </c>
      <c r="B35" s="20" t="s">
        <v>81</v>
      </c>
      <c r="C35" s="20" t="s">
        <v>82</v>
      </c>
      <c r="D35" s="21"/>
      <c r="E35" s="22">
        <v>6072.8</v>
      </c>
      <c r="F35" s="22">
        <v>6072.8</v>
      </c>
      <c r="G35" s="22">
        <v>9.1999999999999993</v>
      </c>
      <c r="H35" s="22">
        <v>9.1999999999999993</v>
      </c>
      <c r="I35" s="22">
        <v>26.8</v>
      </c>
      <c r="J35" s="22">
        <v>26.8</v>
      </c>
      <c r="K35" s="22">
        <v>0</v>
      </c>
      <c r="L35" s="22">
        <v>0</v>
      </c>
      <c r="M35" s="22">
        <v>6036.8</v>
      </c>
      <c r="N35" s="22">
        <v>6036.8</v>
      </c>
      <c r="O35" s="22">
        <v>5828.2</v>
      </c>
      <c r="P35" s="22">
        <v>90.8</v>
      </c>
      <c r="Q35" s="22">
        <v>16</v>
      </c>
      <c r="R35" s="22">
        <v>0</v>
      </c>
      <c r="S35" s="22">
        <v>5721.4</v>
      </c>
      <c r="T35" s="22">
        <v>5696.4</v>
      </c>
      <c r="U35" s="22">
        <v>0</v>
      </c>
      <c r="V35" s="22">
        <v>0</v>
      </c>
      <c r="W35" s="22">
        <v>0</v>
      </c>
      <c r="X35" s="22">
        <v>5696.4</v>
      </c>
      <c r="Y35" s="22">
        <v>5696.4</v>
      </c>
      <c r="Z35" s="22">
        <v>0</v>
      </c>
      <c r="AA35" s="22">
        <v>0</v>
      </c>
      <c r="AB35" s="22">
        <v>0</v>
      </c>
      <c r="AC35" s="22">
        <v>5696.4</v>
      </c>
      <c r="AD35" s="22">
        <v>5687.2</v>
      </c>
      <c r="AE35" s="22">
        <v>0</v>
      </c>
      <c r="AF35" s="22">
        <v>0</v>
      </c>
      <c r="AG35" s="22">
        <v>0</v>
      </c>
      <c r="AH35" s="22">
        <v>5687.2</v>
      </c>
      <c r="AI35" s="22">
        <v>6004.2</v>
      </c>
      <c r="AJ35" s="22">
        <v>6004.2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6004.2</v>
      </c>
      <c r="AR35" s="22">
        <v>6004.2</v>
      </c>
      <c r="AS35" s="22">
        <v>5808.6</v>
      </c>
      <c r="AT35" s="22">
        <v>81.900000000000006</v>
      </c>
      <c r="AU35" s="22">
        <v>14.5</v>
      </c>
      <c r="AV35" s="22">
        <v>0</v>
      </c>
      <c r="AW35" s="22">
        <v>5712.2</v>
      </c>
      <c r="AX35" s="22">
        <v>5687.2</v>
      </c>
      <c r="AY35" s="22">
        <v>0</v>
      </c>
      <c r="AZ35" s="22">
        <v>0</v>
      </c>
      <c r="BA35" s="22">
        <v>0</v>
      </c>
      <c r="BB35" s="22">
        <v>5687.2</v>
      </c>
      <c r="BC35" s="22">
        <v>5687.2</v>
      </c>
      <c r="BD35" s="22">
        <v>0</v>
      </c>
      <c r="BE35" s="22">
        <v>0</v>
      </c>
      <c r="BF35" s="22">
        <v>0</v>
      </c>
      <c r="BG35" s="22">
        <v>5687.2</v>
      </c>
      <c r="BH35" s="22">
        <v>5687.2</v>
      </c>
      <c r="BI35" s="22">
        <v>0</v>
      </c>
      <c r="BJ35" s="22">
        <v>0</v>
      </c>
      <c r="BK35" s="22">
        <v>0</v>
      </c>
      <c r="BL35" s="22">
        <v>5687.2</v>
      </c>
      <c r="BM35" s="22">
        <v>6072.8</v>
      </c>
      <c r="BN35" s="22">
        <v>9.1999999999999993</v>
      </c>
      <c r="BO35" s="22">
        <v>26.8</v>
      </c>
      <c r="BP35" s="22">
        <v>0</v>
      </c>
      <c r="BQ35" s="22">
        <v>6036.8</v>
      </c>
      <c r="BR35" s="22">
        <v>5828.2</v>
      </c>
      <c r="BS35" s="22">
        <v>90.8</v>
      </c>
      <c r="BT35" s="22">
        <v>16</v>
      </c>
      <c r="BU35" s="22">
        <v>0</v>
      </c>
      <c r="BV35" s="22">
        <v>5721.4</v>
      </c>
      <c r="BW35" s="22">
        <v>5696.4</v>
      </c>
      <c r="BX35" s="22">
        <v>0</v>
      </c>
      <c r="BY35" s="22">
        <v>0</v>
      </c>
      <c r="BZ35" s="22">
        <v>0</v>
      </c>
      <c r="CA35" s="22">
        <v>5696.4</v>
      </c>
      <c r="CB35" s="22">
        <v>6004.2</v>
      </c>
      <c r="CC35" s="22">
        <v>0</v>
      </c>
      <c r="CD35" s="22">
        <v>0</v>
      </c>
      <c r="CE35" s="22">
        <v>0</v>
      </c>
      <c r="CF35" s="22">
        <v>6004.2</v>
      </c>
      <c r="CG35" s="22">
        <v>5808.6</v>
      </c>
      <c r="CH35" s="22">
        <v>81.900000000000006</v>
      </c>
      <c r="CI35" s="22">
        <v>14.5</v>
      </c>
      <c r="CJ35" s="22">
        <v>0</v>
      </c>
      <c r="CK35" s="22">
        <v>5712.2</v>
      </c>
      <c r="CL35" s="22">
        <v>5687.2</v>
      </c>
      <c r="CM35" s="22">
        <v>0</v>
      </c>
      <c r="CN35" s="22">
        <v>0</v>
      </c>
      <c r="CO35" s="22">
        <v>0</v>
      </c>
      <c r="CP35" s="22">
        <v>5687.2</v>
      </c>
      <c r="CQ35" s="23" t="s">
        <v>49</v>
      </c>
      <c r="CR35" s="2"/>
      <c r="CS35" s="2"/>
    </row>
    <row r="36" spans="1:97" ht="33.75" x14ac:dyDescent="0.25">
      <c r="A36" s="19" t="s">
        <v>83</v>
      </c>
      <c r="B36" s="20" t="s">
        <v>84</v>
      </c>
      <c r="C36" s="20" t="s">
        <v>82</v>
      </c>
      <c r="D36" s="21"/>
      <c r="E36" s="22">
        <v>45489.599999999999</v>
      </c>
      <c r="F36" s="22">
        <v>45489.599999999999</v>
      </c>
      <c r="G36" s="22">
        <v>0</v>
      </c>
      <c r="H36" s="22">
        <v>0</v>
      </c>
      <c r="I36" s="22">
        <v>0</v>
      </c>
      <c r="J36" s="22">
        <v>0</v>
      </c>
      <c r="K36" s="22">
        <v>50</v>
      </c>
      <c r="L36" s="22">
        <v>50</v>
      </c>
      <c r="M36" s="22">
        <v>45439.6</v>
      </c>
      <c r="N36" s="22">
        <v>45439.6</v>
      </c>
      <c r="O36" s="22">
        <v>44113.2</v>
      </c>
      <c r="P36" s="22">
        <v>0</v>
      </c>
      <c r="Q36" s="22">
        <v>0</v>
      </c>
      <c r="R36" s="22">
        <v>0</v>
      </c>
      <c r="S36" s="22">
        <v>44113.2</v>
      </c>
      <c r="T36" s="22">
        <v>40588.9</v>
      </c>
      <c r="U36" s="22">
        <v>0</v>
      </c>
      <c r="V36" s="22">
        <v>0</v>
      </c>
      <c r="W36" s="22">
        <v>0</v>
      </c>
      <c r="X36" s="22">
        <v>40588.9</v>
      </c>
      <c r="Y36" s="22">
        <v>40955.699999999997</v>
      </c>
      <c r="Z36" s="22">
        <v>0</v>
      </c>
      <c r="AA36" s="22">
        <v>0</v>
      </c>
      <c r="AB36" s="22">
        <v>0</v>
      </c>
      <c r="AC36" s="22">
        <v>40955.699999999997</v>
      </c>
      <c r="AD36" s="22">
        <v>42169.1</v>
      </c>
      <c r="AE36" s="22">
        <v>0</v>
      </c>
      <c r="AF36" s="22">
        <v>0</v>
      </c>
      <c r="AG36" s="22">
        <v>0</v>
      </c>
      <c r="AH36" s="22">
        <v>42169.1</v>
      </c>
      <c r="AI36" s="22">
        <v>40831.1</v>
      </c>
      <c r="AJ36" s="22">
        <v>40831.1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40831.1</v>
      </c>
      <c r="AR36" s="22">
        <v>40831.1</v>
      </c>
      <c r="AS36" s="22">
        <v>40639.5</v>
      </c>
      <c r="AT36" s="22">
        <v>0</v>
      </c>
      <c r="AU36" s="22">
        <v>0</v>
      </c>
      <c r="AV36" s="22">
        <v>0</v>
      </c>
      <c r="AW36" s="22">
        <v>40639.5</v>
      </c>
      <c r="AX36" s="22">
        <v>39988.9</v>
      </c>
      <c r="AY36" s="22">
        <v>0</v>
      </c>
      <c r="AZ36" s="22">
        <v>0</v>
      </c>
      <c r="BA36" s="22">
        <v>0</v>
      </c>
      <c r="BB36" s="22">
        <v>39988.9</v>
      </c>
      <c r="BC36" s="22">
        <v>40355.699999999997</v>
      </c>
      <c r="BD36" s="22">
        <v>0</v>
      </c>
      <c r="BE36" s="22">
        <v>0</v>
      </c>
      <c r="BF36" s="22">
        <v>0</v>
      </c>
      <c r="BG36" s="22">
        <v>40355.699999999997</v>
      </c>
      <c r="BH36" s="22">
        <v>41519.1</v>
      </c>
      <c r="BI36" s="22">
        <v>0</v>
      </c>
      <c r="BJ36" s="22">
        <v>0</v>
      </c>
      <c r="BK36" s="22">
        <v>0</v>
      </c>
      <c r="BL36" s="22">
        <v>41519.1</v>
      </c>
      <c r="BM36" s="22">
        <v>45489.599999999999</v>
      </c>
      <c r="BN36" s="22">
        <v>0</v>
      </c>
      <c r="BO36" s="22">
        <v>0</v>
      </c>
      <c r="BP36" s="22">
        <v>50</v>
      </c>
      <c r="BQ36" s="22">
        <v>45439.6</v>
      </c>
      <c r="BR36" s="22">
        <v>46131.7</v>
      </c>
      <c r="BS36" s="22">
        <v>0</v>
      </c>
      <c r="BT36" s="22">
        <v>0</v>
      </c>
      <c r="BU36" s="22">
        <v>0</v>
      </c>
      <c r="BV36" s="22">
        <v>46131.7</v>
      </c>
      <c r="BW36" s="22">
        <v>41260</v>
      </c>
      <c r="BX36" s="22">
        <v>0</v>
      </c>
      <c r="BY36" s="22">
        <v>0</v>
      </c>
      <c r="BZ36" s="22">
        <v>0</v>
      </c>
      <c r="CA36" s="22">
        <v>41260</v>
      </c>
      <c r="CB36" s="22">
        <v>40831.1</v>
      </c>
      <c r="CC36" s="22">
        <v>0</v>
      </c>
      <c r="CD36" s="22">
        <v>0</v>
      </c>
      <c r="CE36" s="22">
        <v>0</v>
      </c>
      <c r="CF36" s="22">
        <v>40831.1</v>
      </c>
      <c r="CG36" s="22">
        <v>42501</v>
      </c>
      <c r="CH36" s="22">
        <v>0</v>
      </c>
      <c r="CI36" s="22">
        <v>0</v>
      </c>
      <c r="CJ36" s="22">
        <v>0</v>
      </c>
      <c r="CK36" s="22">
        <v>42501</v>
      </c>
      <c r="CL36" s="22">
        <v>40640</v>
      </c>
      <c r="CM36" s="22">
        <v>0</v>
      </c>
      <c r="CN36" s="22">
        <v>0</v>
      </c>
      <c r="CO36" s="22">
        <v>0</v>
      </c>
      <c r="CP36" s="22">
        <v>40640</v>
      </c>
      <c r="CQ36" s="23" t="s">
        <v>49</v>
      </c>
      <c r="CR36" s="2"/>
      <c r="CS36" s="2"/>
    </row>
    <row r="37" spans="1:97" ht="45" x14ac:dyDescent="0.25">
      <c r="A37" s="19" t="s">
        <v>85</v>
      </c>
      <c r="B37" s="20" t="s">
        <v>86</v>
      </c>
      <c r="C37" s="20" t="s">
        <v>87</v>
      </c>
      <c r="D37" s="21"/>
      <c r="E37" s="22">
        <v>21904.1</v>
      </c>
      <c r="F37" s="22">
        <v>21904.1</v>
      </c>
      <c r="G37" s="22">
        <v>0</v>
      </c>
      <c r="H37" s="22">
        <v>0</v>
      </c>
      <c r="I37" s="22">
        <v>1452.9</v>
      </c>
      <c r="J37" s="22">
        <v>1452.9</v>
      </c>
      <c r="K37" s="22">
        <v>0</v>
      </c>
      <c r="L37" s="22">
        <v>0</v>
      </c>
      <c r="M37" s="22">
        <v>20451.2</v>
      </c>
      <c r="N37" s="22">
        <v>20451.2</v>
      </c>
      <c r="O37" s="22">
        <v>20565.400000000001</v>
      </c>
      <c r="P37" s="22">
        <v>0</v>
      </c>
      <c r="Q37" s="22">
        <v>0</v>
      </c>
      <c r="R37" s="22">
        <v>0</v>
      </c>
      <c r="S37" s="22">
        <v>20565.400000000001</v>
      </c>
      <c r="T37" s="22">
        <v>17621.2</v>
      </c>
      <c r="U37" s="22">
        <v>0</v>
      </c>
      <c r="V37" s="22">
        <v>0</v>
      </c>
      <c r="W37" s="22">
        <v>0</v>
      </c>
      <c r="X37" s="22">
        <v>17621.2</v>
      </c>
      <c r="Y37" s="22">
        <v>20838.5</v>
      </c>
      <c r="Z37" s="22">
        <v>0</v>
      </c>
      <c r="AA37" s="22">
        <v>0</v>
      </c>
      <c r="AB37" s="22">
        <v>0</v>
      </c>
      <c r="AC37" s="22">
        <v>20838.5</v>
      </c>
      <c r="AD37" s="22">
        <v>20838.5</v>
      </c>
      <c r="AE37" s="22">
        <v>0</v>
      </c>
      <c r="AF37" s="22">
        <v>0</v>
      </c>
      <c r="AG37" s="22">
        <v>0</v>
      </c>
      <c r="AH37" s="22">
        <v>20838.5</v>
      </c>
      <c r="AI37" s="22">
        <v>21904.1</v>
      </c>
      <c r="AJ37" s="22">
        <v>21904.1</v>
      </c>
      <c r="AK37" s="22">
        <v>0</v>
      </c>
      <c r="AL37" s="22">
        <v>0</v>
      </c>
      <c r="AM37" s="22">
        <v>1452.9</v>
      </c>
      <c r="AN37" s="22">
        <v>1452.9</v>
      </c>
      <c r="AO37" s="22">
        <v>0</v>
      </c>
      <c r="AP37" s="22">
        <v>0</v>
      </c>
      <c r="AQ37" s="22">
        <v>20451.2</v>
      </c>
      <c r="AR37" s="22">
        <v>20451.2</v>
      </c>
      <c r="AS37" s="22">
        <v>20565.400000000001</v>
      </c>
      <c r="AT37" s="22">
        <v>0</v>
      </c>
      <c r="AU37" s="22">
        <v>0</v>
      </c>
      <c r="AV37" s="22">
        <v>0</v>
      </c>
      <c r="AW37" s="22">
        <v>20565.400000000001</v>
      </c>
      <c r="AX37" s="22">
        <v>17621.2</v>
      </c>
      <c r="AY37" s="22">
        <v>0</v>
      </c>
      <c r="AZ37" s="22">
        <v>0</v>
      </c>
      <c r="BA37" s="22">
        <v>0</v>
      </c>
      <c r="BB37" s="22">
        <v>17621.2</v>
      </c>
      <c r="BC37" s="22">
        <v>20838.5</v>
      </c>
      <c r="BD37" s="22">
        <v>0</v>
      </c>
      <c r="BE37" s="22">
        <v>0</v>
      </c>
      <c r="BF37" s="22">
        <v>0</v>
      </c>
      <c r="BG37" s="22">
        <v>20838.5</v>
      </c>
      <c r="BH37" s="22">
        <v>20838.5</v>
      </c>
      <c r="BI37" s="22">
        <v>0</v>
      </c>
      <c r="BJ37" s="22">
        <v>0</v>
      </c>
      <c r="BK37" s="22">
        <v>0</v>
      </c>
      <c r="BL37" s="22">
        <v>20838.5</v>
      </c>
      <c r="BM37" s="22">
        <v>21904.1</v>
      </c>
      <c r="BN37" s="22">
        <v>0</v>
      </c>
      <c r="BO37" s="22">
        <v>1452.9</v>
      </c>
      <c r="BP37" s="22">
        <v>0</v>
      </c>
      <c r="BQ37" s="22">
        <v>20451.2</v>
      </c>
      <c r="BR37" s="22">
        <v>20665.400000000001</v>
      </c>
      <c r="BS37" s="22">
        <v>0</v>
      </c>
      <c r="BT37" s="22">
        <v>0</v>
      </c>
      <c r="BU37" s="22">
        <v>0</v>
      </c>
      <c r="BV37" s="22">
        <v>20665.400000000001</v>
      </c>
      <c r="BW37" s="22">
        <v>20570.400000000001</v>
      </c>
      <c r="BX37" s="22">
        <v>0</v>
      </c>
      <c r="BY37" s="22">
        <v>0</v>
      </c>
      <c r="BZ37" s="22">
        <v>0</v>
      </c>
      <c r="CA37" s="22">
        <v>20570.400000000001</v>
      </c>
      <c r="CB37" s="22">
        <v>21904.1</v>
      </c>
      <c r="CC37" s="22">
        <v>0</v>
      </c>
      <c r="CD37" s="22">
        <v>1452.9</v>
      </c>
      <c r="CE37" s="22">
        <v>0</v>
      </c>
      <c r="CF37" s="22">
        <v>20451.2</v>
      </c>
      <c r="CG37" s="22">
        <v>20665.400000000001</v>
      </c>
      <c r="CH37" s="22">
        <v>0</v>
      </c>
      <c r="CI37" s="22">
        <v>0</v>
      </c>
      <c r="CJ37" s="22">
        <v>0</v>
      </c>
      <c r="CK37" s="22">
        <v>20665.400000000001</v>
      </c>
      <c r="CL37" s="22">
        <v>20570.400000000001</v>
      </c>
      <c r="CM37" s="22">
        <v>0</v>
      </c>
      <c r="CN37" s="22">
        <v>0</v>
      </c>
      <c r="CO37" s="22">
        <v>0</v>
      </c>
      <c r="CP37" s="22">
        <v>20570.400000000001</v>
      </c>
      <c r="CQ37" s="23" t="s">
        <v>49</v>
      </c>
      <c r="CR37" s="2"/>
      <c r="CS37" s="2"/>
    </row>
    <row r="38" spans="1:97" ht="33.75" x14ac:dyDescent="0.25">
      <c r="A38" s="19" t="s">
        <v>88</v>
      </c>
      <c r="B38" s="20" t="s">
        <v>89</v>
      </c>
      <c r="C38" s="20" t="s">
        <v>87</v>
      </c>
      <c r="D38" s="21"/>
      <c r="E38" s="22">
        <v>292</v>
      </c>
      <c r="F38" s="22">
        <v>292</v>
      </c>
      <c r="G38" s="22">
        <v>0</v>
      </c>
      <c r="H38" s="22">
        <v>0</v>
      </c>
      <c r="I38" s="22">
        <v>0</v>
      </c>
      <c r="J38" s="22">
        <v>0</v>
      </c>
      <c r="K38" s="22">
        <v>9.1</v>
      </c>
      <c r="L38" s="22">
        <v>9.1</v>
      </c>
      <c r="M38" s="22">
        <v>282.89999999999998</v>
      </c>
      <c r="N38" s="22">
        <v>282.89999999999998</v>
      </c>
      <c r="O38" s="22">
        <v>308.3</v>
      </c>
      <c r="P38" s="22">
        <v>0</v>
      </c>
      <c r="Q38" s="22">
        <v>0</v>
      </c>
      <c r="R38" s="22">
        <v>21</v>
      </c>
      <c r="S38" s="22">
        <v>287.3</v>
      </c>
      <c r="T38" s="22">
        <v>535</v>
      </c>
      <c r="U38" s="22">
        <v>0</v>
      </c>
      <c r="V38" s="22">
        <v>0</v>
      </c>
      <c r="W38" s="22">
        <v>0</v>
      </c>
      <c r="X38" s="22">
        <v>535</v>
      </c>
      <c r="Y38" s="22">
        <v>535</v>
      </c>
      <c r="Z38" s="22">
        <v>0</v>
      </c>
      <c r="AA38" s="22">
        <v>0</v>
      </c>
      <c r="AB38" s="22">
        <v>0</v>
      </c>
      <c r="AC38" s="22">
        <v>535</v>
      </c>
      <c r="AD38" s="22">
        <v>535</v>
      </c>
      <c r="AE38" s="22">
        <v>0</v>
      </c>
      <c r="AF38" s="22">
        <v>0</v>
      </c>
      <c r="AG38" s="22">
        <v>0</v>
      </c>
      <c r="AH38" s="22">
        <v>535</v>
      </c>
      <c r="AI38" s="22">
        <v>292</v>
      </c>
      <c r="AJ38" s="22">
        <v>292</v>
      </c>
      <c r="AK38" s="22">
        <v>0</v>
      </c>
      <c r="AL38" s="22">
        <v>0</v>
      </c>
      <c r="AM38" s="22">
        <v>0</v>
      </c>
      <c r="AN38" s="22">
        <v>0</v>
      </c>
      <c r="AO38" s="22">
        <v>9.1</v>
      </c>
      <c r="AP38" s="22">
        <v>9.1</v>
      </c>
      <c r="AQ38" s="22">
        <v>282.89999999999998</v>
      </c>
      <c r="AR38" s="22">
        <v>282.89999999999998</v>
      </c>
      <c r="AS38" s="22">
        <v>308.3</v>
      </c>
      <c r="AT38" s="22">
        <v>0</v>
      </c>
      <c r="AU38" s="22">
        <v>0</v>
      </c>
      <c r="AV38" s="22">
        <v>21</v>
      </c>
      <c r="AW38" s="22">
        <v>287.3</v>
      </c>
      <c r="AX38" s="22">
        <v>535</v>
      </c>
      <c r="AY38" s="22">
        <v>0</v>
      </c>
      <c r="AZ38" s="22">
        <v>0</v>
      </c>
      <c r="BA38" s="22">
        <v>0</v>
      </c>
      <c r="BB38" s="22">
        <v>535</v>
      </c>
      <c r="BC38" s="22">
        <v>535</v>
      </c>
      <c r="BD38" s="22">
        <v>0</v>
      </c>
      <c r="BE38" s="22">
        <v>0</v>
      </c>
      <c r="BF38" s="22">
        <v>0</v>
      </c>
      <c r="BG38" s="22">
        <v>535</v>
      </c>
      <c r="BH38" s="22">
        <v>535</v>
      </c>
      <c r="BI38" s="22">
        <v>0</v>
      </c>
      <c r="BJ38" s="22">
        <v>0</v>
      </c>
      <c r="BK38" s="22">
        <v>0</v>
      </c>
      <c r="BL38" s="22">
        <v>535</v>
      </c>
      <c r="BM38" s="22">
        <v>292</v>
      </c>
      <c r="BN38" s="22">
        <v>0</v>
      </c>
      <c r="BO38" s="22">
        <v>0</v>
      </c>
      <c r="BP38" s="22">
        <v>9.1</v>
      </c>
      <c r="BQ38" s="22">
        <v>282.89999999999998</v>
      </c>
      <c r="BR38" s="22">
        <v>355.9</v>
      </c>
      <c r="BS38" s="22">
        <v>0</v>
      </c>
      <c r="BT38" s="22">
        <v>0</v>
      </c>
      <c r="BU38" s="22">
        <v>20.9</v>
      </c>
      <c r="BV38" s="22">
        <v>335</v>
      </c>
      <c r="BW38" s="22">
        <v>535</v>
      </c>
      <c r="BX38" s="22">
        <v>0</v>
      </c>
      <c r="BY38" s="22">
        <v>0</v>
      </c>
      <c r="BZ38" s="22">
        <v>0</v>
      </c>
      <c r="CA38" s="22">
        <v>535</v>
      </c>
      <c r="CB38" s="22">
        <v>292</v>
      </c>
      <c r="CC38" s="22">
        <v>0</v>
      </c>
      <c r="CD38" s="22">
        <v>0</v>
      </c>
      <c r="CE38" s="22">
        <v>9.1</v>
      </c>
      <c r="CF38" s="22">
        <v>282.89999999999998</v>
      </c>
      <c r="CG38" s="22">
        <v>355.9</v>
      </c>
      <c r="CH38" s="22">
        <v>0</v>
      </c>
      <c r="CI38" s="22">
        <v>0</v>
      </c>
      <c r="CJ38" s="22">
        <v>20.9</v>
      </c>
      <c r="CK38" s="22">
        <v>335</v>
      </c>
      <c r="CL38" s="22">
        <v>535</v>
      </c>
      <c r="CM38" s="22">
        <v>0</v>
      </c>
      <c r="CN38" s="22">
        <v>0</v>
      </c>
      <c r="CO38" s="22">
        <v>0</v>
      </c>
      <c r="CP38" s="22">
        <v>535</v>
      </c>
      <c r="CQ38" s="23" t="s">
        <v>49</v>
      </c>
      <c r="CR38" s="2"/>
      <c r="CS38" s="2"/>
    </row>
    <row r="39" spans="1:97" ht="67.5" x14ac:dyDescent="0.25">
      <c r="A39" s="19" t="s">
        <v>90</v>
      </c>
      <c r="B39" s="20" t="s">
        <v>91</v>
      </c>
      <c r="C39" s="20" t="s">
        <v>92</v>
      </c>
      <c r="D39" s="21"/>
      <c r="E39" s="22">
        <v>39</v>
      </c>
      <c r="F39" s="22">
        <v>39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39</v>
      </c>
      <c r="N39" s="22">
        <v>39</v>
      </c>
      <c r="O39" s="22">
        <v>400</v>
      </c>
      <c r="P39" s="22">
        <v>0</v>
      </c>
      <c r="Q39" s="22">
        <v>0</v>
      </c>
      <c r="R39" s="22">
        <v>0</v>
      </c>
      <c r="S39" s="22">
        <v>400</v>
      </c>
      <c r="T39" s="22">
        <v>1200</v>
      </c>
      <c r="U39" s="22">
        <v>0</v>
      </c>
      <c r="V39" s="22">
        <v>0</v>
      </c>
      <c r="W39" s="22">
        <v>0</v>
      </c>
      <c r="X39" s="22">
        <v>1200</v>
      </c>
      <c r="Y39" s="22">
        <v>1200</v>
      </c>
      <c r="Z39" s="22">
        <v>0</v>
      </c>
      <c r="AA39" s="22">
        <v>0</v>
      </c>
      <c r="AB39" s="22">
        <v>0</v>
      </c>
      <c r="AC39" s="22">
        <v>1200</v>
      </c>
      <c r="AD39" s="22">
        <v>1200</v>
      </c>
      <c r="AE39" s="22">
        <v>0</v>
      </c>
      <c r="AF39" s="22">
        <v>0</v>
      </c>
      <c r="AG39" s="22">
        <v>0</v>
      </c>
      <c r="AH39" s="22">
        <v>1200</v>
      </c>
      <c r="AI39" s="22">
        <v>39</v>
      </c>
      <c r="AJ39" s="22">
        <v>39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39</v>
      </c>
      <c r="AR39" s="22">
        <v>39</v>
      </c>
      <c r="AS39" s="22">
        <v>400</v>
      </c>
      <c r="AT39" s="22">
        <v>0</v>
      </c>
      <c r="AU39" s="22">
        <v>0</v>
      </c>
      <c r="AV39" s="22">
        <v>0</v>
      </c>
      <c r="AW39" s="22">
        <v>400</v>
      </c>
      <c r="AX39" s="22">
        <v>700</v>
      </c>
      <c r="AY39" s="22">
        <v>0</v>
      </c>
      <c r="AZ39" s="22">
        <v>0</v>
      </c>
      <c r="BA39" s="22">
        <v>0</v>
      </c>
      <c r="BB39" s="22">
        <v>700</v>
      </c>
      <c r="BC39" s="22">
        <v>700</v>
      </c>
      <c r="BD39" s="22">
        <v>0</v>
      </c>
      <c r="BE39" s="22">
        <v>0</v>
      </c>
      <c r="BF39" s="22">
        <v>0</v>
      </c>
      <c r="BG39" s="22">
        <v>700</v>
      </c>
      <c r="BH39" s="22">
        <v>700</v>
      </c>
      <c r="BI39" s="22">
        <v>0</v>
      </c>
      <c r="BJ39" s="22">
        <v>0</v>
      </c>
      <c r="BK39" s="22">
        <v>0</v>
      </c>
      <c r="BL39" s="22">
        <v>700</v>
      </c>
      <c r="BM39" s="22">
        <v>39</v>
      </c>
      <c r="BN39" s="22">
        <v>0</v>
      </c>
      <c r="BO39" s="22">
        <v>0</v>
      </c>
      <c r="BP39" s="22">
        <v>0</v>
      </c>
      <c r="BQ39" s="22">
        <v>39</v>
      </c>
      <c r="BR39" s="22">
        <v>500</v>
      </c>
      <c r="BS39" s="22">
        <v>0</v>
      </c>
      <c r="BT39" s="22">
        <v>0</v>
      </c>
      <c r="BU39" s="22">
        <v>0</v>
      </c>
      <c r="BV39" s="22">
        <v>500</v>
      </c>
      <c r="BW39" s="22">
        <v>1200</v>
      </c>
      <c r="BX39" s="22">
        <v>0</v>
      </c>
      <c r="BY39" s="22">
        <v>0</v>
      </c>
      <c r="BZ39" s="22">
        <v>0</v>
      </c>
      <c r="CA39" s="22">
        <v>1200</v>
      </c>
      <c r="CB39" s="22">
        <v>39</v>
      </c>
      <c r="CC39" s="22">
        <v>0</v>
      </c>
      <c r="CD39" s="22">
        <v>0</v>
      </c>
      <c r="CE39" s="22">
        <v>0</v>
      </c>
      <c r="CF39" s="22">
        <v>39</v>
      </c>
      <c r="CG39" s="22">
        <v>400</v>
      </c>
      <c r="CH39" s="22">
        <v>0</v>
      </c>
      <c r="CI39" s="22">
        <v>0</v>
      </c>
      <c r="CJ39" s="22">
        <v>0</v>
      </c>
      <c r="CK39" s="22">
        <v>400</v>
      </c>
      <c r="CL39" s="22">
        <v>700</v>
      </c>
      <c r="CM39" s="22">
        <v>0</v>
      </c>
      <c r="CN39" s="22">
        <v>0</v>
      </c>
      <c r="CO39" s="22">
        <v>0</v>
      </c>
      <c r="CP39" s="22">
        <v>700</v>
      </c>
      <c r="CQ39" s="23" t="s">
        <v>49</v>
      </c>
      <c r="CR39" s="2"/>
      <c r="CS39" s="2"/>
    </row>
    <row r="40" spans="1:97" ht="22.5" x14ac:dyDescent="0.25">
      <c r="A40" s="19" t="s">
        <v>93</v>
      </c>
      <c r="B40" s="20" t="s">
        <v>94</v>
      </c>
      <c r="C40" s="20" t="s">
        <v>48</v>
      </c>
      <c r="D40" s="21"/>
      <c r="E40" s="22">
        <v>762.7</v>
      </c>
      <c r="F40" s="22">
        <v>762.7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762.7</v>
      </c>
      <c r="N40" s="22">
        <v>762.7</v>
      </c>
      <c r="O40" s="22">
        <v>798.9</v>
      </c>
      <c r="P40" s="22">
        <v>0</v>
      </c>
      <c r="Q40" s="22">
        <v>0</v>
      </c>
      <c r="R40" s="22">
        <v>0</v>
      </c>
      <c r="S40" s="22">
        <v>798.9</v>
      </c>
      <c r="T40" s="22">
        <v>798.9</v>
      </c>
      <c r="U40" s="22">
        <v>0</v>
      </c>
      <c r="V40" s="22">
        <v>0</v>
      </c>
      <c r="W40" s="22">
        <v>0</v>
      </c>
      <c r="X40" s="22">
        <v>798.9</v>
      </c>
      <c r="Y40" s="22">
        <v>798.9</v>
      </c>
      <c r="Z40" s="22">
        <v>0</v>
      </c>
      <c r="AA40" s="22">
        <v>0</v>
      </c>
      <c r="AB40" s="22">
        <v>0</v>
      </c>
      <c r="AC40" s="22">
        <v>798.9</v>
      </c>
      <c r="AD40" s="22">
        <v>798.9</v>
      </c>
      <c r="AE40" s="22">
        <v>0</v>
      </c>
      <c r="AF40" s="22">
        <v>0</v>
      </c>
      <c r="AG40" s="22">
        <v>0</v>
      </c>
      <c r="AH40" s="22">
        <v>798.9</v>
      </c>
      <c r="AI40" s="22">
        <v>762.7</v>
      </c>
      <c r="AJ40" s="22">
        <v>762.7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762.7</v>
      </c>
      <c r="AR40" s="22">
        <v>762.7</v>
      </c>
      <c r="AS40" s="22">
        <v>798.9</v>
      </c>
      <c r="AT40" s="22">
        <v>0</v>
      </c>
      <c r="AU40" s="22">
        <v>0</v>
      </c>
      <c r="AV40" s="22">
        <v>0</v>
      </c>
      <c r="AW40" s="22">
        <v>798.9</v>
      </c>
      <c r="AX40" s="22">
        <v>798.9</v>
      </c>
      <c r="AY40" s="22">
        <v>0</v>
      </c>
      <c r="AZ40" s="22">
        <v>0</v>
      </c>
      <c r="BA40" s="22">
        <v>0</v>
      </c>
      <c r="BB40" s="22">
        <v>798.9</v>
      </c>
      <c r="BC40" s="22">
        <v>798.9</v>
      </c>
      <c r="BD40" s="22">
        <v>0</v>
      </c>
      <c r="BE40" s="22">
        <v>0</v>
      </c>
      <c r="BF40" s="22">
        <v>0</v>
      </c>
      <c r="BG40" s="22">
        <v>798.9</v>
      </c>
      <c r="BH40" s="22">
        <v>798.9</v>
      </c>
      <c r="BI40" s="22">
        <v>0</v>
      </c>
      <c r="BJ40" s="22">
        <v>0</v>
      </c>
      <c r="BK40" s="22">
        <v>0</v>
      </c>
      <c r="BL40" s="22">
        <v>798.9</v>
      </c>
      <c r="BM40" s="22">
        <v>762.7</v>
      </c>
      <c r="BN40" s="22">
        <v>0</v>
      </c>
      <c r="BO40" s="22">
        <v>0</v>
      </c>
      <c r="BP40" s="22">
        <v>0</v>
      </c>
      <c r="BQ40" s="22">
        <v>762.7</v>
      </c>
      <c r="BR40" s="22">
        <v>798.9</v>
      </c>
      <c r="BS40" s="22">
        <v>0</v>
      </c>
      <c r="BT40" s="22">
        <v>0</v>
      </c>
      <c r="BU40" s="22">
        <v>0</v>
      </c>
      <c r="BV40" s="22">
        <v>798.9</v>
      </c>
      <c r="BW40" s="22">
        <v>798.9</v>
      </c>
      <c r="BX40" s="22">
        <v>0</v>
      </c>
      <c r="BY40" s="22">
        <v>0</v>
      </c>
      <c r="BZ40" s="22">
        <v>0</v>
      </c>
      <c r="CA40" s="22">
        <v>798.9</v>
      </c>
      <c r="CB40" s="22">
        <v>762.7</v>
      </c>
      <c r="CC40" s="22">
        <v>0</v>
      </c>
      <c r="CD40" s="22">
        <v>0</v>
      </c>
      <c r="CE40" s="22">
        <v>0</v>
      </c>
      <c r="CF40" s="22">
        <v>762.7</v>
      </c>
      <c r="CG40" s="22">
        <v>798.9</v>
      </c>
      <c r="CH40" s="22">
        <v>0</v>
      </c>
      <c r="CI40" s="22">
        <v>0</v>
      </c>
      <c r="CJ40" s="22">
        <v>0</v>
      </c>
      <c r="CK40" s="22">
        <v>798.9</v>
      </c>
      <c r="CL40" s="22">
        <v>798.9</v>
      </c>
      <c r="CM40" s="22">
        <v>0</v>
      </c>
      <c r="CN40" s="22">
        <v>0</v>
      </c>
      <c r="CO40" s="22">
        <v>0</v>
      </c>
      <c r="CP40" s="22">
        <v>798.9</v>
      </c>
      <c r="CQ40" s="23" t="s">
        <v>49</v>
      </c>
      <c r="CR40" s="2"/>
      <c r="CS40" s="2"/>
    </row>
    <row r="41" spans="1:97" ht="22.5" x14ac:dyDescent="0.25">
      <c r="A41" s="19" t="s">
        <v>95</v>
      </c>
      <c r="B41" s="20" t="s">
        <v>96</v>
      </c>
      <c r="C41" s="20" t="s">
        <v>92</v>
      </c>
      <c r="D41" s="21"/>
      <c r="E41" s="22">
        <v>4648</v>
      </c>
      <c r="F41" s="22">
        <v>4648</v>
      </c>
      <c r="G41" s="22">
        <v>0</v>
      </c>
      <c r="H41" s="22">
        <v>0</v>
      </c>
      <c r="I41" s="22">
        <v>2782</v>
      </c>
      <c r="J41" s="22">
        <v>2782</v>
      </c>
      <c r="K41" s="22">
        <v>185</v>
      </c>
      <c r="L41" s="22">
        <v>185</v>
      </c>
      <c r="M41" s="22">
        <v>1681</v>
      </c>
      <c r="N41" s="22">
        <v>1681</v>
      </c>
      <c r="O41" s="22">
        <v>550</v>
      </c>
      <c r="P41" s="22">
        <v>0</v>
      </c>
      <c r="Q41" s="22">
        <v>0</v>
      </c>
      <c r="R41" s="22">
        <v>0</v>
      </c>
      <c r="S41" s="22">
        <v>550</v>
      </c>
      <c r="T41" s="22">
        <v>600</v>
      </c>
      <c r="U41" s="22">
        <v>0</v>
      </c>
      <c r="V41" s="22">
        <v>0</v>
      </c>
      <c r="W41" s="22">
        <v>0</v>
      </c>
      <c r="X41" s="22">
        <v>600</v>
      </c>
      <c r="Y41" s="22">
        <v>600</v>
      </c>
      <c r="Z41" s="22">
        <v>0</v>
      </c>
      <c r="AA41" s="22">
        <v>0</v>
      </c>
      <c r="AB41" s="22">
        <v>0</v>
      </c>
      <c r="AC41" s="22">
        <v>600</v>
      </c>
      <c r="AD41" s="22">
        <v>600</v>
      </c>
      <c r="AE41" s="22">
        <v>0</v>
      </c>
      <c r="AF41" s="22">
        <v>0</v>
      </c>
      <c r="AG41" s="22">
        <v>0</v>
      </c>
      <c r="AH41" s="22">
        <v>600</v>
      </c>
      <c r="AI41" s="22">
        <v>3271.1</v>
      </c>
      <c r="AJ41" s="22">
        <v>3271.1</v>
      </c>
      <c r="AK41" s="22">
        <v>0</v>
      </c>
      <c r="AL41" s="22">
        <v>0</v>
      </c>
      <c r="AM41" s="22">
        <v>2782</v>
      </c>
      <c r="AN41" s="22">
        <v>2782</v>
      </c>
      <c r="AO41" s="22">
        <v>0</v>
      </c>
      <c r="AP41" s="22">
        <v>0</v>
      </c>
      <c r="AQ41" s="22">
        <v>489.1</v>
      </c>
      <c r="AR41" s="22">
        <v>489.1</v>
      </c>
      <c r="AS41" s="22">
        <v>550</v>
      </c>
      <c r="AT41" s="22">
        <v>0</v>
      </c>
      <c r="AU41" s="22">
        <v>0</v>
      </c>
      <c r="AV41" s="22">
        <v>0</v>
      </c>
      <c r="AW41" s="22">
        <v>550</v>
      </c>
      <c r="AX41" s="22">
        <v>600</v>
      </c>
      <c r="AY41" s="22">
        <v>0</v>
      </c>
      <c r="AZ41" s="22">
        <v>0</v>
      </c>
      <c r="BA41" s="22">
        <v>0</v>
      </c>
      <c r="BB41" s="22">
        <v>600</v>
      </c>
      <c r="BC41" s="22">
        <v>600</v>
      </c>
      <c r="BD41" s="22">
        <v>0</v>
      </c>
      <c r="BE41" s="22">
        <v>0</v>
      </c>
      <c r="BF41" s="22">
        <v>0</v>
      </c>
      <c r="BG41" s="22">
        <v>600</v>
      </c>
      <c r="BH41" s="22">
        <v>600</v>
      </c>
      <c r="BI41" s="22">
        <v>0</v>
      </c>
      <c r="BJ41" s="22">
        <v>0</v>
      </c>
      <c r="BK41" s="22">
        <v>0</v>
      </c>
      <c r="BL41" s="22">
        <v>600</v>
      </c>
      <c r="BM41" s="22">
        <v>4648</v>
      </c>
      <c r="BN41" s="22">
        <v>0</v>
      </c>
      <c r="BO41" s="22">
        <v>2782</v>
      </c>
      <c r="BP41" s="22">
        <v>185</v>
      </c>
      <c r="BQ41" s="22">
        <v>1681</v>
      </c>
      <c r="BR41" s="22">
        <v>550</v>
      </c>
      <c r="BS41" s="22">
        <v>0</v>
      </c>
      <c r="BT41" s="22">
        <v>0</v>
      </c>
      <c r="BU41" s="22">
        <v>0</v>
      </c>
      <c r="BV41" s="22">
        <v>550</v>
      </c>
      <c r="BW41" s="22">
        <v>600</v>
      </c>
      <c r="BX41" s="22">
        <v>0</v>
      </c>
      <c r="BY41" s="22">
        <v>0</v>
      </c>
      <c r="BZ41" s="22">
        <v>0</v>
      </c>
      <c r="CA41" s="22">
        <v>600</v>
      </c>
      <c r="CB41" s="22">
        <v>3271.1</v>
      </c>
      <c r="CC41" s="22">
        <v>0</v>
      </c>
      <c r="CD41" s="22">
        <v>2782</v>
      </c>
      <c r="CE41" s="22">
        <v>0</v>
      </c>
      <c r="CF41" s="22">
        <v>489.1</v>
      </c>
      <c r="CG41" s="22">
        <v>550</v>
      </c>
      <c r="CH41" s="22">
        <v>0</v>
      </c>
      <c r="CI41" s="22">
        <v>0</v>
      </c>
      <c r="CJ41" s="22">
        <v>0</v>
      </c>
      <c r="CK41" s="22">
        <v>550</v>
      </c>
      <c r="CL41" s="22">
        <v>600</v>
      </c>
      <c r="CM41" s="22">
        <v>0</v>
      </c>
      <c r="CN41" s="22">
        <v>0</v>
      </c>
      <c r="CO41" s="22">
        <v>0</v>
      </c>
      <c r="CP41" s="22">
        <v>600</v>
      </c>
      <c r="CQ41" s="23" t="s">
        <v>49</v>
      </c>
      <c r="CR41" s="2"/>
      <c r="CS41" s="2"/>
    </row>
    <row r="42" spans="1:97" ht="67.5" x14ac:dyDescent="0.25">
      <c r="A42" s="19" t="s">
        <v>97</v>
      </c>
      <c r="B42" s="20" t="s">
        <v>98</v>
      </c>
      <c r="C42" s="20" t="s">
        <v>54</v>
      </c>
      <c r="D42" s="21"/>
      <c r="E42" s="22">
        <v>4725.2</v>
      </c>
      <c r="F42" s="22">
        <v>4725.2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4725.2</v>
      </c>
      <c r="N42" s="22">
        <v>4725.2</v>
      </c>
      <c r="O42" s="22">
        <v>1819</v>
      </c>
      <c r="P42" s="22">
        <v>0</v>
      </c>
      <c r="Q42" s="22">
        <v>0</v>
      </c>
      <c r="R42" s="22">
        <v>0</v>
      </c>
      <c r="S42" s="22">
        <v>1819</v>
      </c>
      <c r="T42" s="22">
        <v>3468.8</v>
      </c>
      <c r="U42" s="22">
        <v>0</v>
      </c>
      <c r="V42" s="22">
        <v>0</v>
      </c>
      <c r="W42" s="22">
        <v>0</v>
      </c>
      <c r="X42" s="22">
        <v>3468.8</v>
      </c>
      <c r="Y42" s="22">
        <v>3570.7</v>
      </c>
      <c r="Z42" s="22">
        <v>0</v>
      </c>
      <c r="AA42" s="22">
        <v>0</v>
      </c>
      <c r="AB42" s="22">
        <v>0</v>
      </c>
      <c r="AC42" s="22">
        <v>3570.7</v>
      </c>
      <c r="AD42" s="22">
        <v>3572.7</v>
      </c>
      <c r="AE42" s="22">
        <v>0</v>
      </c>
      <c r="AF42" s="22">
        <v>0</v>
      </c>
      <c r="AG42" s="22">
        <v>0</v>
      </c>
      <c r="AH42" s="22">
        <v>3572.7</v>
      </c>
      <c r="AI42" s="22">
        <v>4629.2</v>
      </c>
      <c r="AJ42" s="22">
        <v>4629.2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4629.2</v>
      </c>
      <c r="AR42" s="22">
        <v>4629.2</v>
      </c>
      <c r="AS42" s="22">
        <v>1819</v>
      </c>
      <c r="AT42" s="22">
        <v>0</v>
      </c>
      <c r="AU42" s="22">
        <v>0</v>
      </c>
      <c r="AV42" s="22">
        <v>0</v>
      </c>
      <c r="AW42" s="22">
        <v>1819</v>
      </c>
      <c r="AX42" s="22">
        <v>3468.8</v>
      </c>
      <c r="AY42" s="22">
        <v>0</v>
      </c>
      <c r="AZ42" s="22">
        <v>0</v>
      </c>
      <c r="BA42" s="22">
        <v>0</v>
      </c>
      <c r="BB42" s="22">
        <v>3468.8</v>
      </c>
      <c r="BC42" s="22">
        <v>3570.7</v>
      </c>
      <c r="BD42" s="22">
        <v>0</v>
      </c>
      <c r="BE42" s="22">
        <v>0</v>
      </c>
      <c r="BF42" s="22">
        <v>0</v>
      </c>
      <c r="BG42" s="22">
        <v>3570.7</v>
      </c>
      <c r="BH42" s="22">
        <v>3572.7</v>
      </c>
      <c r="BI42" s="22">
        <v>0</v>
      </c>
      <c r="BJ42" s="22">
        <v>0</v>
      </c>
      <c r="BK42" s="22">
        <v>0</v>
      </c>
      <c r="BL42" s="22">
        <v>3572.7</v>
      </c>
      <c r="BM42" s="22">
        <v>4725.2</v>
      </c>
      <c r="BN42" s="22">
        <v>0</v>
      </c>
      <c r="BO42" s="22">
        <v>0</v>
      </c>
      <c r="BP42" s="22">
        <v>0</v>
      </c>
      <c r="BQ42" s="22">
        <v>4725.2</v>
      </c>
      <c r="BR42" s="22">
        <v>4870.2</v>
      </c>
      <c r="BS42" s="22">
        <v>0</v>
      </c>
      <c r="BT42" s="22">
        <v>0</v>
      </c>
      <c r="BU42" s="22">
        <v>0</v>
      </c>
      <c r="BV42" s="22">
        <v>4870.2</v>
      </c>
      <c r="BW42" s="22">
        <v>5214.3</v>
      </c>
      <c r="BX42" s="22">
        <v>0</v>
      </c>
      <c r="BY42" s="22">
        <v>0</v>
      </c>
      <c r="BZ42" s="22">
        <v>0</v>
      </c>
      <c r="CA42" s="22">
        <v>5214.3</v>
      </c>
      <c r="CB42" s="22">
        <v>4629.2</v>
      </c>
      <c r="CC42" s="22">
        <v>0</v>
      </c>
      <c r="CD42" s="22">
        <v>0</v>
      </c>
      <c r="CE42" s="22">
        <v>0</v>
      </c>
      <c r="CF42" s="22">
        <v>4629.2</v>
      </c>
      <c r="CG42" s="22">
        <v>4815.2</v>
      </c>
      <c r="CH42" s="22">
        <v>0</v>
      </c>
      <c r="CI42" s="22">
        <v>0</v>
      </c>
      <c r="CJ42" s="22">
        <v>0</v>
      </c>
      <c r="CK42" s="22">
        <v>4815.2</v>
      </c>
      <c r="CL42" s="22">
        <v>5135.7</v>
      </c>
      <c r="CM42" s="22">
        <v>0</v>
      </c>
      <c r="CN42" s="22">
        <v>0</v>
      </c>
      <c r="CO42" s="22">
        <v>0</v>
      </c>
      <c r="CP42" s="22">
        <v>5135.7</v>
      </c>
      <c r="CQ42" s="23" t="s">
        <v>49</v>
      </c>
      <c r="CR42" s="2"/>
      <c r="CS42" s="2"/>
    </row>
    <row r="43" spans="1:97" ht="33.75" x14ac:dyDescent="0.25">
      <c r="A43" s="19" t="s">
        <v>99</v>
      </c>
      <c r="B43" s="20" t="s">
        <v>100</v>
      </c>
      <c r="C43" s="20" t="s">
        <v>92</v>
      </c>
      <c r="D43" s="21"/>
      <c r="E43" s="22">
        <v>25111.599999999999</v>
      </c>
      <c r="F43" s="22">
        <v>25111.599999999999</v>
      </c>
      <c r="G43" s="22">
        <v>0</v>
      </c>
      <c r="H43" s="22">
        <v>0</v>
      </c>
      <c r="I43" s="22">
        <v>4958</v>
      </c>
      <c r="J43" s="22">
        <v>4958</v>
      </c>
      <c r="K43" s="22">
        <v>11.6</v>
      </c>
      <c r="L43" s="22">
        <v>11.6</v>
      </c>
      <c r="M43" s="22">
        <v>20142</v>
      </c>
      <c r="N43" s="22">
        <v>20142</v>
      </c>
      <c r="O43" s="22">
        <v>25191.9</v>
      </c>
      <c r="P43" s="22">
        <v>0</v>
      </c>
      <c r="Q43" s="22">
        <v>1979</v>
      </c>
      <c r="R43" s="22">
        <v>0</v>
      </c>
      <c r="S43" s="22">
        <v>23212.9</v>
      </c>
      <c r="T43" s="22">
        <v>17137.3</v>
      </c>
      <c r="U43" s="22">
        <v>0</v>
      </c>
      <c r="V43" s="22">
        <v>0</v>
      </c>
      <c r="W43" s="22">
        <v>0</v>
      </c>
      <c r="X43" s="22">
        <v>17137.3</v>
      </c>
      <c r="Y43" s="22">
        <v>19157.5</v>
      </c>
      <c r="Z43" s="22">
        <v>0</v>
      </c>
      <c r="AA43" s="22">
        <v>0</v>
      </c>
      <c r="AB43" s="22">
        <v>0</v>
      </c>
      <c r="AC43" s="22">
        <v>19157.5</v>
      </c>
      <c r="AD43" s="22">
        <v>20113.8</v>
      </c>
      <c r="AE43" s="22">
        <v>0</v>
      </c>
      <c r="AF43" s="22">
        <v>0</v>
      </c>
      <c r="AG43" s="22">
        <v>0</v>
      </c>
      <c r="AH43" s="22">
        <v>20113.8</v>
      </c>
      <c r="AI43" s="22">
        <v>23842.799999999999</v>
      </c>
      <c r="AJ43" s="22">
        <v>23842.799999999999</v>
      </c>
      <c r="AK43" s="22">
        <v>0</v>
      </c>
      <c r="AL43" s="22">
        <v>0</v>
      </c>
      <c r="AM43" s="22">
        <v>4958.2</v>
      </c>
      <c r="AN43" s="22">
        <v>4958.2</v>
      </c>
      <c r="AO43" s="22">
        <v>11.6</v>
      </c>
      <c r="AP43" s="22">
        <v>11.6</v>
      </c>
      <c r="AQ43" s="22">
        <v>18873</v>
      </c>
      <c r="AR43" s="22">
        <v>18873</v>
      </c>
      <c r="AS43" s="22">
        <v>23803</v>
      </c>
      <c r="AT43" s="22">
        <v>0</v>
      </c>
      <c r="AU43" s="22">
        <v>1979</v>
      </c>
      <c r="AV43" s="22">
        <v>0</v>
      </c>
      <c r="AW43" s="22">
        <v>21824</v>
      </c>
      <c r="AX43" s="22">
        <v>16708.3</v>
      </c>
      <c r="AY43" s="22">
        <v>0</v>
      </c>
      <c r="AZ43" s="22">
        <v>0</v>
      </c>
      <c r="BA43" s="22">
        <v>0</v>
      </c>
      <c r="BB43" s="22">
        <v>16708.3</v>
      </c>
      <c r="BC43" s="22">
        <v>18628.5</v>
      </c>
      <c r="BD43" s="22">
        <v>0</v>
      </c>
      <c r="BE43" s="22">
        <v>0</v>
      </c>
      <c r="BF43" s="22">
        <v>0</v>
      </c>
      <c r="BG43" s="22">
        <v>18628.5</v>
      </c>
      <c r="BH43" s="22">
        <v>19714.8</v>
      </c>
      <c r="BI43" s="22">
        <v>0</v>
      </c>
      <c r="BJ43" s="22">
        <v>0</v>
      </c>
      <c r="BK43" s="22">
        <v>0</v>
      </c>
      <c r="BL43" s="22">
        <v>19714.8</v>
      </c>
      <c r="BM43" s="22">
        <v>25111.599999999999</v>
      </c>
      <c r="BN43" s="22">
        <v>0</v>
      </c>
      <c r="BO43" s="22">
        <v>4958</v>
      </c>
      <c r="BP43" s="22">
        <v>11.6</v>
      </c>
      <c r="BQ43" s="22">
        <v>20142</v>
      </c>
      <c r="BR43" s="22">
        <v>26572</v>
      </c>
      <c r="BS43" s="22">
        <v>0</v>
      </c>
      <c r="BT43" s="22">
        <v>2084</v>
      </c>
      <c r="BU43" s="22">
        <v>0</v>
      </c>
      <c r="BV43" s="22">
        <v>24488</v>
      </c>
      <c r="BW43" s="22">
        <v>18710.8</v>
      </c>
      <c r="BX43" s="22">
        <v>0</v>
      </c>
      <c r="BY43" s="22">
        <v>0</v>
      </c>
      <c r="BZ43" s="22">
        <v>0</v>
      </c>
      <c r="CA43" s="22">
        <v>18710.8</v>
      </c>
      <c r="CB43" s="22">
        <v>23842.799999999999</v>
      </c>
      <c r="CC43" s="22">
        <v>0</v>
      </c>
      <c r="CD43" s="22">
        <v>4958.2</v>
      </c>
      <c r="CE43" s="22">
        <v>11.6</v>
      </c>
      <c r="CF43" s="22">
        <v>18873</v>
      </c>
      <c r="CG43" s="22">
        <v>25123.5</v>
      </c>
      <c r="CH43" s="22">
        <v>0</v>
      </c>
      <c r="CI43" s="22">
        <v>2084</v>
      </c>
      <c r="CJ43" s="22">
        <v>0</v>
      </c>
      <c r="CK43" s="22">
        <v>23039.5</v>
      </c>
      <c r="CL43" s="22">
        <v>18266.2</v>
      </c>
      <c r="CM43" s="22">
        <v>0</v>
      </c>
      <c r="CN43" s="22">
        <v>0</v>
      </c>
      <c r="CO43" s="22">
        <v>0</v>
      </c>
      <c r="CP43" s="22">
        <v>18266.2</v>
      </c>
      <c r="CQ43" s="23" t="s">
        <v>49</v>
      </c>
      <c r="CR43" s="2"/>
      <c r="CS43" s="2"/>
    </row>
    <row r="44" spans="1:97" ht="146.25" x14ac:dyDescent="0.25">
      <c r="A44" s="19" t="s">
        <v>101</v>
      </c>
      <c r="B44" s="20" t="s">
        <v>102</v>
      </c>
      <c r="C44" s="20" t="s">
        <v>66</v>
      </c>
      <c r="D44" s="21"/>
      <c r="E44" s="22">
        <v>1922.7</v>
      </c>
      <c r="F44" s="22">
        <v>1922.7</v>
      </c>
      <c r="G44" s="22">
        <v>0</v>
      </c>
      <c r="H44" s="22">
        <v>0</v>
      </c>
      <c r="I44" s="22">
        <v>116.6</v>
      </c>
      <c r="J44" s="22">
        <v>116.6</v>
      </c>
      <c r="K44" s="22">
        <v>0</v>
      </c>
      <c r="L44" s="22">
        <v>0</v>
      </c>
      <c r="M44" s="22">
        <v>1806.1</v>
      </c>
      <c r="N44" s="22">
        <v>1806.1</v>
      </c>
      <c r="O44" s="22">
        <v>1846</v>
      </c>
      <c r="P44" s="22">
        <v>0</v>
      </c>
      <c r="Q44" s="22">
        <v>0</v>
      </c>
      <c r="R44" s="22">
        <v>0</v>
      </c>
      <c r="S44" s="22">
        <v>1846</v>
      </c>
      <c r="T44" s="22">
        <v>1951.2</v>
      </c>
      <c r="U44" s="22">
        <v>0</v>
      </c>
      <c r="V44" s="22">
        <v>0</v>
      </c>
      <c r="W44" s="22">
        <v>0</v>
      </c>
      <c r="X44" s="22">
        <v>1951.2</v>
      </c>
      <c r="Y44" s="22">
        <v>2038.9</v>
      </c>
      <c r="Z44" s="22">
        <v>0</v>
      </c>
      <c r="AA44" s="22">
        <v>0</v>
      </c>
      <c r="AB44" s="22">
        <v>0</v>
      </c>
      <c r="AC44" s="22">
        <v>2038.9</v>
      </c>
      <c r="AD44" s="22">
        <v>2035.9</v>
      </c>
      <c r="AE44" s="22">
        <v>0</v>
      </c>
      <c r="AF44" s="22">
        <v>0</v>
      </c>
      <c r="AG44" s="22">
        <v>0</v>
      </c>
      <c r="AH44" s="22">
        <v>2035.9</v>
      </c>
      <c r="AI44" s="22">
        <v>1922.7</v>
      </c>
      <c r="AJ44" s="22">
        <v>1922.7</v>
      </c>
      <c r="AK44" s="22">
        <v>0</v>
      </c>
      <c r="AL44" s="22">
        <v>0</v>
      </c>
      <c r="AM44" s="22">
        <v>116.6</v>
      </c>
      <c r="AN44" s="22">
        <v>116.6</v>
      </c>
      <c r="AO44" s="22">
        <v>0</v>
      </c>
      <c r="AP44" s="22">
        <v>0</v>
      </c>
      <c r="AQ44" s="22">
        <v>1806.1</v>
      </c>
      <c r="AR44" s="22">
        <v>1806.1</v>
      </c>
      <c r="AS44" s="22">
        <v>1846</v>
      </c>
      <c r="AT44" s="22">
        <v>0</v>
      </c>
      <c r="AU44" s="22">
        <v>0</v>
      </c>
      <c r="AV44" s="22">
        <v>0</v>
      </c>
      <c r="AW44" s="22">
        <v>1846</v>
      </c>
      <c r="AX44" s="22">
        <v>1951.2</v>
      </c>
      <c r="AY44" s="22">
        <v>0</v>
      </c>
      <c r="AZ44" s="22">
        <v>0</v>
      </c>
      <c r="BA44" s="22">
        <v>0</v>
      </c>
      <c r="BB44" s="22">
        <v>1951.2</v>
      </c>
      <c r="BC44" s="22">
        <v>2038.9</v>
      </c>
      <c r="BD44" s="22">
        <v>0</v>
      </c>
      <c r="BE44" s="22">
        <v>0</v>
      </c>
      <c r="BF44" s="22">
        <v>0</v>
      </c>
      <c r="BG44" s="22">
        <v>2038.9</v>
      </c>
      <c r="BH44" s="22">
        <v>2035.9</v>
      </c>
      <c r="BI44" s="22">
        <v>0</v>
      </c>
      <c r="BJ44" s="22">
        <v>0</v>
      </c>
      <c r="BK44" s="22">
        <v>0</v>
      </c>
      <c r="BL44" s="22">
        <v>2035.9</v>
      </c>
      <c r="BM44" s="22">
        <v>1922.7</v>
      </c>
      <c r="BN44" s="22">
        <v>0</v>
      </c>
      <c r="BO44" s="22">
        <v>116.6</v>
      </c>
      <c r="BP44" s="22">
        <v>0</v>
      </c>
      <c r="BQ44" s="22">
        <v>1806.1</v>
      </c>
      <c r="BR44" s="22">
        <v>1851</v>
      </c>
      <c r="BS44" s="22">
        <v>0</v>
      </c>
      <c r="BT44" s="22">
        <v>0</v>
      </c>
      <c r="BU44" s="22">
        <v>0</v>
      </c>
      <c r="BV44" s="22">
        <v>1851</v>
      </c>
      <c r="BW44" s="22">
        <v>1951.2</v>
      </c>
      <c r="BX44" s="22">
        <v>0</v>
      </c>
      <c r="BY44" s="22">
        <v>0</v>
      </c>
      <c r="BZ44" s="22">
        <v>0</v>
      </c>
      <c r="CA44" s="22">
        <v>1951.2</v>
      </c>
      <c r="CB44" s="22">
        <v>1922.7</v>
      </c>
      <c r="CC44" s="22">
        <v>0</v>
      </c>
      <c r="CD44" s="22">
        <v>116.6</v>
      </c>
      <c r="CE44" s="22">
        <v>0</v>
      </c>
      <c r="CF44" s="22">
        <v>1806.1</v>
      </c>
      <c r="CG44" s="22">
        <v>1851</v>
      </c>
      <c r="CH44" s="22">
        <v>0</v>
      </c>
      <c r="CI44" s="22">
        <v>0</v>
      </c>
      <c r="CJ44" s="22">
        <v>0</v>
      </c>
      <c r="CK44" s="22">
        <v>1851</v>
      </c>
      <c r="CL44" s="22">
        <v>1951.2</v>
      </c>
      <c r="CM44" s="22">
        <v>0</v>
      </c>
      <c r="CN44" s="22">
        <v>0</v>
      </c>
      <c r="CO44" s="22">
        <v>0</v>
      </c>
      <c r="CP44" s="22">
        <v>1951.2</v>
      </c>
      <c r="CQ44" s="23" t="s">
        <v>49</v>
      </c>
      <c r="CR44" s="2"/>
      <c r="CS44" s="2"/>
    </row>
    <row r="45" spans="1:97" ht="56.25" x14ac:dyDescent="0.25">
      <c r="A45" s="19" t="s">
        <v>103</v>
      </c>
      <c r="B45" s="20" t="s">
        <v>104</v>
      </c>
      <c r="C45" s="20" t="s">
        <v>105</v>
      </c>
      <c r="D45" s="21"/>
      <c r="E45" s="22">
        <v>310</v>
      </c>
      <c r="F45" s="22">
        <v>310</v>
      </c>
      <c r="G45" s="22">
        <v>0</v>
      </c>
      <c r="H45" s="22">
        <v>0</v>
      </c>
      <c r="I45" s="22">
        <v>310</v>
      </c>
      <c r="J45" s="22">
        <v>310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310</v>
      </c>
      <c r="BN45" s="22">
        <v>0</v>
      </c>
      <c r="BO45" s="22">
        <v>310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2">
        <v>0</v>
      </c>
      <c r="CJ45" s="22">
        <v>0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3" t="s">
        <v>49</v>
      </c>
      <c r="CR45" s="2"/>
      <c r="CS45" s="2"/>
    </row>
    <row r="46" spans="1:97" ht="33.75" x14ac:dyDescent="0.25">
      <c r="A46" s="19" t="s">
        <v>106</v>
      </c>
      <c r="B46" s="20" t="s">
        <v>107</v>
      </c>
      <c r="C46" s="20" t="s">
        <v>108</v>
      </c>
      <c r="D46" s="21"/>
      <c r="E46" s="22">
        <v>2607.8000000000002</v>
      </c>
      <c r="F46" s="22">
        <v>2607.8000000000002</v>
      </c>
      <c r="G46" s="22">
        <v>0</v>
      </c>
      <c r="H46" s="22">
        <v>0</v>
      </c>
      <c r="I46" s="22">
        <v>70.2</v>
      </c>
      <c r="J46" s="22">
        <v>70.2</v>
      </c>
      <c r="K46" s="22">
        <v>0</v>
      </c>
      <c r="L46" s="22">
        <v>0</v>
      </c>
      <c r="M46" s="22">
        <v>2537.6</v>
      </c>
      <c r="N46" s="22">
        <v>2537.6</v>
      </c>
      <c r="O46" s="22">
        <v>2239.8000000000002</v>
      </c>
      <c r="P46" s="22">
        <v>0</v>
      </c>
      <c r="Q46" s="22">
        <v>0</v>
      </c>
      <c r="R46" s="22">
        <v>0</v>
      </c>
      <c r="S46" s="22">
        <v>2239.8000000000002</v>
      </c>
      <c r="T46" s="22">
        <v>2239.8000000000002</v>
      </c>
      <c r="U46" s="22">
        <v>0</v>
      </c>
      <c r="V46" s="22">
        <v>0</v>
      </c>
      <c r="W46" s="22">
        <v>0</v>
      </c>
      <c r="X46" s="22">
        <v>2239.8000000000002</v>
      </c>
      <c r="Y46" s="22">
        <v>2239.8000000000002</v>
      </c>
      <c r="Z46" s="22">
        <v>0</v>
      </c>
      <c r="AA46" s="22">
        <v>0</v>
      </c>
      <c r="AB46" s="22">
        <v>0</v>
      </c>
      <c r="AC46" s="22">
        <v>2239.8000000000002</v>
      </c>
      <c r="AD46" s="22">
        <v>2239.8000000000002</v>
      </c>
      <c r="AE46" s="22">
        <v>0</v>
      </c>
      <c r="AF46" s="22">
        <v>0</v>
      </c>
      <c r="AG46" s="22">
        <v>0</v>
      </c>
      <c r="AH46" s="22">
        <v>2239.8000000000002</v>
      </c>
      <c r="AI46" s="22">
        <v>2607.8000000000002</v>
      </c>
      <c r="AJ46" s="22">
        <v>2607.8000000000002</v>
      </c>
      <c r="AK46" s="22">
        <v>0</v>
      </c>
      <c r="AL46" s="22">
        <v>0</v>
      </c>
      <c r="AM46" s="22">
        <v>70.2</v>
      </c>
      <c r="AN46" s="22">
        <v>70.2</v>
      </c>
      <c r="AO46" s="22">
        <v>0</v>
      </c>
      <c r="AP46" s="22">
        <v>0</v>
      </c>
      <c r="AQ46" s="22">
        <v>2537.6</v>
      </c>
      <c r="AR46" s="22">
        <v>2537.6</v>
      </c>
      <c r="AS46" s="22">
        <v>2239.8000000000002</v>
      </c>
      <c r="AT46" s="22">
        <v>0</v>
      </c>
      <c r="AU46" s="22">
        <v>0</v>
      </c>
      <c r="AV46" s="22">
        <v>0</v>
      </c>
      <c r="AW46" s="22">
        <v>2239.8000000000002</v>
      </c>
      <c r="AX46" s="22">
        <v>2239.8000000000002</v>
      </c>
      <c r="AY46" s="22">
        <v>0</v>
      </c>
      <c r="AZ46" s="22">
        <v>0</v>
      </c>
      <c r="BA46" s="22">
        <v>0</v>
      </c>
      <c r="BB46" s="22">
        <v>2239.8000000000002</v>
      </c>
      <c r="BC46" s="22">
        <v>2239.8000000000002</v>
      </c>
      <c r="BD46" s="22">
        <v>0</v>
      </c>
      <c r="BE46" s="22">
        <v>0</v>
      </c>
      <c r="BF46" s="22">
        <v>0</v>
      </c>
      <c r="BG46" s="22">
        <v>2239.8000000000002</v>
      </c>
      <c r="BH46" s="22">
        <v>2239.8000000000002</v>
      </c>
      <c r="BI46" s="22">
        <v>0</v>
      </c>
      <c r="BJ46" s="22">
        <v>0</v>
      </c>
      <c r="BK46" s="22">
        <v>0</v>
      </c>
      <c r="BL46" s="22">
        <v>2239.8000000000002</v>
      </c>
      <c r="BM46" s="22">
        <v>2607.8000000000002</v>
      </c>
      <c r="BN46" s="22">
        <v>0</v>
      </c>
      <c r="BO46" s="22">
        <v>70.2</v>
      </c>
      <c r="BP46" s="22">
        <v>0</v>
      </c>
      <c r="BQ46" s="22">
        <v>2537.6</v>
      </c>
      <c r="BR46" s="22">
        <v>2239.8000000000002</v>
      </c>
      <c r="BS46" s="22">
        <v>0</v>
      </c>
      <c r="BT46" s="22">
        <v>0</v>
      </c>
      <c r="BU46" s="22">
        <v>0</v>
      </c>
      <c r="BV46" s="22">
        <v>2239.8000000000002</v>
      </c>
      <c r="BW46" s="22">
        <v>2239.8000000000002</v>
      </c>
      <c r="BX46" s="22">
        <v>0</v>
      </c>
      <c r="BY46" s="22">
        <v>0</v>
      </c>
      <c r="BZ46" s="22">
        <v>0</v>
      </c>
      <c r="CA46" s="22">
        <v>2239.8000000000002</v>
      </c>
      <c r="CB46" s="22">
        <v>2607.8000000000002</v>
      </c>
      <c r="CC46" s="22">
        <v>0</v>
      </c>
      <c r="CD46" s="22">
        <v>70.2</v>
      </c>
      <c r="CE46" s="22">
        <v>0</v>
      </c>
      <c r="CF46" s="22">
        <v>2537.6</v>
      </c>
      <c r="CG46" s="22">
        <v>2239.8000000000002</v>
      </c>
      <c r="CH46" s="22">
        <v>0</v>
      </c>
      <c r="CI46" s="22">
        <v>0</v>
      </c>
      <c r="CJ46" s="22">
        <v>0</v>
      </c>
      <c r="CK46" s="22">
        <v>2239.8000000000002</v>
      </c>
      <c r="CL46" s="22">
        <v>2239.8000000000002</v>
      </c>
      <c r="CM46" s="22">
        <v>0</v>
      </c>
      <c r="CN46" s="22">
        <v>0</v>
      </c>
      <c r="CO46" s="22">
        <v>0</v>
      </c>
      <c r="CP46" s="22">
        <v>2239.8000000000002</v>
      </c>
      <c r="CQ46" s="23" t="s">
        <v>49</v>
      </c>
      <c r="CR46" s="2"/>
      <c r="CS46" s="2"/>
    </row>
    <row r="47" spans="1:97" ht="33.75" x14ac:dyDescent="0.25">
      <c r="A47" s="19" t="s">
        <v>109</v>
      </c>
      <c r="B47" s="20" t="s">
        <v>110</v>
      </c>
      <c r="C47" s="20" t="s">
        <v>108</v>
      </c>
      <c r="D47" s="21"/>
      <c r="E47" s="22">
        <v>3330</v>
      </c>
      <c r="F47" s="22">
        <v>3330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3330</v>
      </c>
      <c r="N47" s="22">
        <v>3330</v>
      </c>
      <c r="O47" s="22">
        <v>3150</v>
      </c>
      <c r="P47" s="22">
        <v>0</v>
      </c>
      <c r="Q47" s="22">
        <v>0</v>
      </c>
      <c r="R47" s="22">
        <v>0</v>
      </c>
      <c r="S47" s="22">
        <v>3150</v>
      </c>
      <c r="T47" s="22">
        <v>2802</v>
      </c>
      <c r="U47" s="22">
        <v>0</v>
      </c>
      <c r="V47" s="22">
        <v>0</v>
      </c>
      <c r="W47" s="22">
        <v>0</v>
      </c>
      <c r="X47" s="22">
        <v>2802</v>
      </c>
      <c r="Y47" s="22">
        <v>2802</v>
      </c>
      <c r="Z47" s="22">
        <v>0</v>
      </c>
      <c r="AA47" s="22">
        <v>0</v>
      </c>
      <c r="AB47" s="22">
        <v>0</v>
      </c>
      <c r="AC47" s="22">
        <v>2802</v>
      </c>
      <c r="AD47" s="22">
        <v>2802</v>
      </c>
      <c r="AE47" s="22">
        <v>0</v>
      </c>
      <c r="AF47" s="22">
        <v>0</v>
      </c>
      <c r="AG47" s="22">
        <v>0</v>
      </c>
      <c r="AH47" s="22">
        <v>2802</v>
      </c>
      <c r="AI47" s="22">
        <v>3330</v>
      </c>
      <c r="AJ47" s="22">
        <v>3330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3330</v>
      </c>
      <c r="AR47" s="22">
        <v>3330</v>
      </c>
      <c r="AS47" s="22">
        <v>3150</v>
      </c>
      <c r="AT47" s="22">
        <v>0</v>
      </c>
      <c r="AU47" s="22">
        <v>0</v>
      </c>
      <c r="AV47" s="22">
        <v>0</v>
      </c>
      <c r="AW47" s="22">
        <v>3150</v>
      </c>
      <c r="AX47" s="22">
        <v>2802</v>
      </c>
      <c r="AY47" s="22">
        <v>0</v>
      </c>
      <c r="AZ47" s="22">
        <v>0</v>
      </c>
      <c r="BA47" s="22">
        <v>0</v>
      </c>
      <c r="BB47" s="22">
        <v>2802</v>
      </c>
      <c r="BC47" s="22">
        <v>2802</v>
      </c>
      <c r="BD47" s="22">
        <v>0</v>
      </c>
      <c r="BE47" s="22">
        <v>0</v>
      </c>
      <c r="BF47" s="22">
        <v>0</v>
      </c>
      <c r="BG47" s="22">
        <v>2802</v>
      </c>
      <c r="BH47" s="22">
        <v>2802</v>
      </c>
      <c r="BI47" s="22">
        <v>0</v>
      </c>
      <c r="BJ47" s="22">
        <v>0</v>
      </c>
      <c r="BK47" s="22">
        <v>0</v>
      </c>
      <c r="BL47" s="22">
        <v>2802</v>
      </c>
      <c r="BM47" s="22">
        <v>3330</v>
      </c>
      <c r="BN47" s="22">
        <v>0</v>
      </c>
      <c r="BO47" s="22">
        <v>0</v>
      </c>
      <c r="BP47" s="22">
        <v>0</v>
      </c>
      <c r="BQ47" s="22">
        <v>3330</v>
      </c>
      <c r="BR47" s="22">
        <v>3150</v>
      </c>
      <c r="BS47" s="22">
        <v>0</v>
      </c>
      <c r="BT47" s="22">
        <v>0</v>
      </c>
      <c r="BU47" s="22">
        <v>0</v>
      </c>
      <c r="BV47" s="22">
        <v>3150</v>
      </c>
      <c r="BW47" s="22">
        <v>2802</v>
      </c>
      <c r="BX47" s="22">
        <v>0</v>
      </c>
      <c r="BY47" s="22">
        <v>0</v>
      </c>
      <c r="BZ47" s="22">
        <v>0</v>
      </c>
      <c r="CA47" s="22">
        <v>2802</v>
      </c>
      <c r="CB47" s="22">
        <v>3330</v>
      </c>
      <c r="CC47" s="22">
        <v>0</v>
      </c>
      <c r="CD47" s="22">
        <v>0</v>
      </c>
      <c r="CE47" s="22">
        <v>0</v>
      </c>
      <c r="CF47" s="22">
        <v>3330</v>
      </c>
      <c r="CG47" s="22">
        <v>3150</v>
      </c>
      <c r="CH47" s="22">
        <v>0</v>
      </c>
      <c r="CI47" s="22">
        <v>0</v>
      </c>
      <c r="CJ47" s="22">
        <v>0</v>
      </c>
      <c r="CK47" s="22">
        <v>3150</v>
      </c>
      <c r="CL47" s="22">
        <v>2802</v>
      </c>
      <c r="CM47" s="22">
        <v>0</v>
      </c>
      <c r="CN47" s="22">
        <v>0</v>
      </c>
      <c r="CO47" s="22">
        <v>0</v>
      </c>
      <c r="CP47" s="22">
        <v>2802</v>
      </c>
      <c r="CQ47" s="23" t="s">
        <v>49</v>
      </c>
      <c r="CR47" s="2"/>
      <c r="CS47" s="2"/>
    </row>
    <row r="48" spans="1:97" ht="45" x14ac:dyDescent="0.25">
      <c r="A48" s="19" t="s">
        <v>111</v>
      </c>
      <c r="B48" s="20" t="s">
        <v>112</v>
      </c>
      <c r="C48" s="20" t="s">
        <v>105</v>
      </c>
      <c r="D48" s="21"/>
      <c r="E48" s="22">
        <v>1131.5</v>
      </c>
      <c r="F48" s="22">
        <v>1131.5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1131.5</v>
      </c>
      <c r="N48" s="22">
        <v>1131.5</v>
      </c>
      <c r="O48" s="22">
        <v>1323</v>
      </c>
      <c r="P48" s="22">
        <v>0</v>
      </c>
      <c r="Q48" s="22">
        <v>0</v>
      </c>
      <c r="R48" s="22">
        <v>0</v>
      </c>
      <c r="S48" s="22">
        <v>1323</v>
      </c>
      <c r="T48" s="22">
        <v>1428.4</v>
      </c>
      <c r="U48" s="22">
        <v>0</v>
      </c>
      <c r="V48" s="22">
        <v>0</v>
      </c>
      <c r="W48" s="22">
        <v>0</v>
      </c>
      <c r="X48" s="22">
        <v>1428.4</v>
      </c>
      <c r="Y48" s="22">
        <v>1428.4</v>
      </c>
      <c r="Z48" s="22">
        <v>0</v>
      </c>
      <c r="AA48" s="22">
        <v>0</v>
      </c>
      <c r="AB48" s="22">
        <v>0</v>
      </c>
      <c r="AC48" s="22">
        <v>1428.4</v>
      </c>
      <c r="AD48" s="22">
        <v>1428.4</v>
      </c>
      <c r="AE48" s="22">
        <v>0</v>
      </c>
      <c r="AF48" s="22">
        <v>0</v>
      </c>
      <c r="AG48" s="22">
        <v>0</v>
      </c>
      <c r="AH48" s="22">
        <v>1428.4</v>
      </c>
      <c r="AI48" s="22">
        <v>1131.5</v>
      </c>
      <c r="AJ48" s="22">
        <v>1131.5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1131.5</v>
      </c>
      <c r="AR48" s="22">
        <v>1131.5</v>
      </c>
      <c r="AS48" s="22">
        <v>1323</v>
      </c>
      <c r="AT48" s="22">
        <v>0</v>
      </c>
      <c r="AU48" s="22">
        <v>0</v>
      </c>
      <c r="AV48" s="22">
        <v>0</v>
      </c>
      <c r="AW48" s="22">
        <v>1323</v>
      </c>
      <c r="AX48" s="22">
        <v>1428.4</v>
      </c>
      <c r="AY48" s="22">
        <v>0</v>
      </c>
      <c r="AZ48" s="22">
        <v>0</v>
      </c>
      <c r="BA48" s="22">
        <v>0</v>
      </c>
      <c r="BB48" s="22">
        <v>1428.4</v>
      </c>
      <c r="BC48" s="22">
        <v>1428.4</v>
      </c>
      <c r="BD48" s="22">
        <v>0</v>
      </c>
      <c r="BE48" s="22">
        <v>0</v>
      </c>
      <c r="BF48" s="22">
        <v>0</v>
      </c>
      <c r="BG48" s="22">
        <v>1428.4</v>
      </c>
      <c r="BH48" s="22">
        <v>1428.4</v>
      </c>
      <c r="BI48" s="22">
        <v>0</v>
      </c>
      <c r="BJ48" s="22">
        <v>0</v>
      </c>
      <c r="BK48" s="22">
        <v>0</v>
      </c>
      <c r="BL48" s="22">
        <v>1428.4</v>
      </c>
      <c r="BM48" s="22">
        <v>1131.5</v>
      </c>
      <c r="BN48" s="22">
        <v>0</v>
      </c>
      <c r="BO48" s="22">
        <v>0</v>
      </c>
      <c r="BP48" s="22">
        <v>0</v>
      </c>
      <c r="BQ48" s="22">
        <v>1131.5</v>
      </c>
      <c r="BR48" s="22">
        <v>1323</v>
      </c>
      <c r="BS48" s="22">
        <v>0</v>
      </c>
      <c r="BT48" s="22">
        <v>0</v>
      </c>
      <c r="BU48" s="22">
        <v>0</v>
      </c>
      <c r="BV48" s="22">
        <v>1323</v>
      </c>
      <c r="BW48" s="22">
        <v>1428.4</v>
      </c>
      <c r="BX48" s="22">
        <v>0</v>
      </c>
      <c r="BY48" s="22">
        <v>0</v>
      </c>
      <c r="BZ48" s="22">
        <v>0</v>
      </c>
      <c r="CA48" s="22">
        <v>1428.4</v>
      </c>
      <c r="CB48" s="22">
        <v>1131.5</v>
      </c>
      <c r="CC48" s="22">
        <v>0</v>
      </c>
      <c r="CD48" s="22">
        <v>0</v>
      </c>
      <c r="CE48" s="22">
        <v>0</v>
      </c>
      <c r="CF48" s="22">
        <v>1131.5</v>
      </c>
      <c r="CG48" s="22">
        <v>1323</v>
      </c>
      <c r="CH48" s="22">
        <v>0</v>
      </c>
      <c r="CI48" s="22">
        <v>0</v>
      </c>
      <c r="CJ48" s="22">
        <v>0</v>
      </c>
      <c r="CK48" s="22">
        <v>1323</v>
      </c>
      <c r="CL48" s="22">
        <v>1428.4</v>
      </c>
      <c r="CM48" s="22">
        <v>0</v>
      </c>
      <c r="CN48" s="22">
        <v>0</v>
      </c>
      <c r="CO48" s="22">
        <v>0</v>
      </c>
      <c r="CP48" s="22">
        <v>1428.4</v>
      </c>
      <c r="CQ48" s="23" t="s">
        <v>49</v>
      </c>
      <c r="CR48" s="2"/>
      <c r="CS48" s="2"/>
    </row>
    <row r="49" spans="1:97" ht="33.75" x14ac:dyDescent="0.25">
      <c r="A49" s="19" t="s">
        <v>113</v>
      </c>
      <c r="B49" s="20" t="s">
        <v>114</v>
      </c>
      <c r="C49" s="20" t="s">
        <v>71</v>
      </c>
      <c r="D49" s="21"/>
      <c r="E49" s="22">
        <v>31.5</v>
      </c>
      <c r="F49" s="22">
        <v>31.5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31.5</v>
      </c>
      <c r="N49" s="22">
        <v>31.5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31.5</v>
      </c>
      <c r="AJ49" s="22">
        <v>31.5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31.5</v>
      </c>
      <c r="AR49" s="22">
        <v>31.5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31.5</v>
      </c>
      <c r="BN49" s="22">
        <v>0</v>
      </c>
      <c r="BO49" s="22">
        <v>0</v>
      </c>
      <c r="BP49" s="22">
        <v>0</v>
      </c>
      <c r="BQ49" s="22">
        <v>31.5</v>
      </c>
      <c r="BR49" s="22">
        <v>25</v>
      </c>
      <c r="BS49" s="22">
        <v>0</v>
      </c>
      <c r="BT49" s="22">
        <v>0</v>
      </c>
      <c r="BU49" s="22">
        <v>0</v>
      </c>
      <c r="BV49" s="22">
        <v>25</v>
      </c>
      <c r="BW49" s="22">
        <v>25</v>
      </c>
      <c r="BX49" s="22">
        <v>0</v>
      </c>
      <c r="BY49" s="22">
        <v>0</v>
      </c>
      <c r="BZ49" s="22">
        <v>0</v>
      </c>
      <c r="CA49" s="22">
        <v>25</v>
      </c>
      <c r="CB49" s="22">
        <v>31.5</v>
      </c>
      <c r="CC49" s="22">
        <v>0</v>
      </c>
      <c r="CD49" s="22">
        <v>0</v>
      </c>
      <c r="CE49" s="22">
        <v>0</v>
      </c>
      <c r="CF49" s="22">
        <v>31.5</v>
      </c>
      <c r="CG49" s="22">
        <v>25</v>
      </c>
      <c r="CH49" s="22">
        <v>0</v>
      </c>
      <c r="CI49" s="22">
        <v>0</v>
      </c>
      <c r="CJ49" s="22">
        <v>0</v>
      </c>
      <c r="CK49" s="22">
        <v>25</v>
      </c>
      <c r="CL49" s="22">
        <v>25</v>
      </c>
      <c r="CM49" s="22">
        <v>0</v>
      </c>
      <c r="CN49" s="22">
        <v>0</v>
      </c>
      <c r="CO49" s="22">
        <v>0</v>
      </c>
      <c r="CP49" s="22">
        <v>25</v>
      </c>
      <c r="CQ49" s="23" t="s">
        <v>49</v>
      </c>
      <c r="CR49" s="2"/>
      <c r="CS49" s="2"/>
    </row>
    <row r="50" spans="1:97" ht="67.5" x14ac:dyDescent="0.25">
      <c r="A50" s="19" t="s">
        <v>115</v>
      </c>
      <c r="B50" s="20" t="s">
        <v>116</v>
      </c>
      <c r="C50" s="20" t="s">
        <v>117</v>
      </c>
      <c r="D50" s="21"/>
      <c r="E50" s="22">
        <v>2294.4</v>
      </c>
      <c r="F50" s="22">
        <v>2294.4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2294.4</v>
      </c>
      <c r="N50" s="22">
        <v>2294.4</v>
      </c>
      <c r="O50" s="22">
        <v>1934.2</v>
      </c>
      <c r="P50" s="22">
        <v>0</v>
      </c>
      <c r="Q50" s="22">
        <v>100</v>
      </c>
      <c r="R50" s="22">
        <v>0</v>
      </c>
      <c r="S50" s="22">
        <v>1834.2</v>
      </c>
      <c r="T50" s="22">
        <v>1220</v>
      </c>
      <c r="U50" s="22">
        <v>0</v>
      </c>
      <c r="V50" s="22">
        <v>0</v>
      </c>
      <c r="W50" s="22">
        <v>0</v>
      </c>
      <c r="X50" s="22">
        <v>1220</v>
      </c>
      <c r="Y50" s="22">
        <v>1220</v>
      </c>
      <c r="Z50" s="22">
        <v>0</v>
      </c>
      <c r="AA50" s="22">
        <v>0</v>
      </c>
      <c r="AB50" s="22">
        <v>0</v>
      </c>
      <c r="AC50" s="22">
        <v>1220</v>
      </c>
      <c r="AD50" s="22">
        <v>1220</v>
      </c>
      <c r="AE50" s="22">
        <v>0</v>
      </c>
      <c r="AF50" s="22">
        <v>0</v>
      </c>
      <c r="AG50" s="22">
        <v>0</v>
      </c>
      <c r="AH50" s="22">
        <v>1220</v>
      </c>
      <c r="AI50" s="22">
        <v>2294.4</v>
      </c>
      <c r="AJ50" s="22">
        <v>2294.4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2294.4</v>
      </c>
      <c r="AR50" s="22">
        <v>2294.4</v>
      </c>
      <c r="AS50" s="22">
        <v>1689.2</v>
      </c>
      <c r="AT50" s="22">
        <v>0</v>
      </c>
      <c r="AU50" s="22">
        <v>100</v>
      </c>
      <c r="AV50" s="22">
        <v>0</v>
      </c>
      <c r="AW50" s="22">
        <v>1589.2</v>
      </c>
      <c r="AX50" s="22">
        <v>1220</v>
      </c>
      <c r="AY50" s="22">
        <v>0</v>
      </c>
      <c r="AZ50" s="22">
        <v>0</v>
      </c>
      <c r="BA50" s="22">
        <v>0</v>
      </c>
      <c r="BB50" s="22">
        <v>1220</v>
      </c>
      <c r="BC50" s="22">
        <v>1220</v>
      </c>
      <c r="BD50" s="22">
        <v>0</v>
      </c>
      <c r="BE50" s="22">
        <v>0</v>
      </c>
      <c r="BF50" s="22">
        <v>0</v>
      </c>
      <c r="BG50" s="22">
        <v>1220</v>
      </c>
      <c r="BH50" s="22">
        <v>1220</v>
      </c>
      <c r="BI50" s="22">
        <v>0</v>
      </c>
      <c r="BJ50" s="22">
        <v>0</v>
      </c>
      <c r="BK50" s="22">
        <v>0</v>
      </c>
      <c r="BL50" s="22">
        <v>1220</v>
      </c>
      <c r="BM50" s="22">
        <v>2294.4</v>
      </c>
      <c r="BN50" s="22">
        <v>0</v>
      </c>
      <c r="BO50" s="22">
        <v>0</v>
      </c>
      <c r="BP50" s="22">
        <v>0</v>
      </c>
      <c r="BQ50" s="22">
        <v>2294.4</v>
      </c>
      <c r="BR50" s="22">
        <v>2334.1999999999998</v>
      </c>
      <c r="BS50" s="22">
        <v>0</v>
      </c>
      <c r="BT50" s="22">
        <v>100</v>
      </c>
      <c r="BU50" s="22">
        <v>0</v>
      </c>
      <c r="BV50" s="22">
        <v>2234.1999999999998</v>
      </c>
      <c r="BW50" s="22">
        <v>1620</v>
      </c>
      <c r="BX50" s="22">
        <v>0</v>
      </c>
      <c r="BY50" s="22">
        <v>0</v>
      </c>
      <c r="BZ50" s="22">
        <v>0</v>
      </c>
      <c r="CA50" s="22">
        <v>1620</v>
      </c>
      <c r="CB50" s="22">
        <v>2294.4</v>
      </c>
      <c r="CC50" s="22">
        <v>0</v>
      </c>
      <c r="CD50" s="22">
        <v>0</v>
      </c>
      <c r="CE50" s="22">
        <v>0</v>
      </c>
      <c r="CF50" s="22">
        <v>2294.4</v>
      </c>
      <c r="CG50" s="22">
        <v>2089.1999999999998</v>
      </c>
      <c r="CH50" s="22">
        <v>0</v>
      </c>
      <c r="CI50" s="22">
        <v>100</v>
      </c>
      <c r="CJ50" s="22">
        <v>0</v>
      </c>
      <c r="CK50" s="22">
        <v>1989.2</v>
      </c>
      <c r="CL50" s="22">
        <v>1620</v>
      </c>
      <c r="CM50" s="22">
        <v>0</v>
      </c>
      <c r="CN50" s="22">
        <v>0</v>
      </c>
      <c r="CO50" s="22">
        <v>0</v>
      </c>
      <c r="CP50" s="22">
        <v>1620</v>
      </c>
      <c r="CQ50" s="23" t="s">
        <v>49</v>
      </c>
      <c r="CR50" s="2"/>
      <c r="CS50" s="2"/>
    </row>
    <row r="51" spans="1:97" ht="157.5" x14ac:dyDescent="0.25">
      <c r="A51" s="14" t="s">
        <v>118</v>
      </c>
      <c r="B51" s="15" t="s">
        <v>119</v>
      </c>
      <c r="C51" s="16" t="s">
        <v>43</v>
      </c>
      <c r="D51" s="17" t="s">
        <v>43</v>
      </c>
      <c r="E51" s="18">
        <v>89852.800000000003</v>
      </c>
      <c r="F51" s="18">
        <v>89852.800000000003</v>
      </c>
      <c r="G51" s="18">
        <v>0</v>
      </c>
      <c r="H51" s="18">
        <v>0</v>
      </c>
      <c r="I51" s="18">
        <v>1328.2</v>
      </c>
      <c r="J51" s="18">
        <v>1328.2</v>
      </c>
      <c r="K51" s="18">
        <v>260.60000000000002</v>
      </c>
      <c r="L51" s="18">
        <v>260.60000000000002</v>
      </c>
      <c r="M51" s="18">
        <v>88264</v>
      </c>
      <c r="N51" s="18">
        <v>88264</v>
      </c>
      <c r="O51" s="18">
        <v>91966.9</v>
      </c>
      <c r="P51" s="18">
        <v>0</v>
      </c>
      <c r="Q51" s="18">
        <v>0</v>
      </c>
      <c r="R51" s="18">
        <v>0</v>
      </c>
      <c r="S51" s="18">
        <v>91966.9</v>
      </c>
      <c r="T51" s="18">
        <v>84953</v>
      </c>
      <c r="U51" s="18">
        <v>0</v>
      </c>
      <c r="V51" s="18">
        <v>0</v>
      </c>
      <c r="W51" s="18">
        <v>0</v>
      </c>
      <c r="X51" s="18">
        <v>84953</v>
      </c>
      <c r="Y51" s="18">
        <v>86771.4</v>
      </c>
      <c r="Z51" s="18">
        <v>0</v>
      </c>
      <c r="AA51" s="18">
        <v>0</v>
      </c>
      <c r="AB51" s="18">
        <v>0</v>
      </c>
      <c r="AC51" s="18">
        <v>86771.4</v>
      </c>
      <c r="AD51" s="18">
        <v>86971.199999999997</v>
      </c>
      <c r="AE51" s="18">
        <v>0</v>
      </c>
      <c r="AF51" s="18">
        <v>0</v>
      </c>
      <c r="AG51" s="18">
        <v>0</v>
      </c>
      <c r="AH51" s="18">
        <v>86971.199999999997</v>
      </c>
      <c r="AI51" s="18">
        <v>87938</v>
      </c>
      <c r="AJ51" s="18">
        <v>87938</v>
      </c>
      <c r="AK51" s="18">
        <v>0</v>
      </c>
      <c r="AL51" s="18">
        <v>0</v>
      </c>
      <c r="AM51" s="18">
        <v>1328.2</v>
      </c>
      <c r="AN51" s="18">
        <v>1328.2</v>
      </c>
      <c r="AO51" s="18">
        <v>260.60000000000002</v>
      </c>
      <c r="AP51" s="18">
        <v>260.60000000000002</v>
      </c>
      <c r="AQ51" s="18">
        <v>86349.2</v>
      </c>
      <c r="AR51" s="18">
        <v>86349.2</v>
      </c>
      <c r="AS51" s="18">
        <v>90153.3</v>
      </c>
      <c r="AT51" s="18">
        <v>0</v>
      </c>
      <c r="AU51" s="18">
        <v>0</v>
      </c>
      <c r="AV51" s="18">
        <v>0</v>
      </c>
      <c r="AW51" s="18">
        <v>90153.3</v>
      </c>
      <c r="AX51" s="18">
        <v>84395.9</v>
      </c>
      <c r="AY51" s="18">
        <v>0</v>
      </c>
      <c r="AZ51" s="18">
        <v>0</v>
      </c>
      <c r="BA51" s="18">
        <v>0</v>
      </c>
      <c r="BB51" s="18">
        <v>84395.9</v>
      </c>
      <c r="BC51" s="18">
        <v>86214.3</v>
      </c>
      <c r="BD51" s="18">
        <v>0</v>
      </c>
      <c r="BE51" s="18">
        <v>0</v>
      </c>
      <c r="BF51" s="18">
        <v>0</v>
      </c>
      <c r="BG51" s="18">
        <v>86214.3</v>
      </c>
      <c r="BH51" s="18">
        <v>86424.1</v>
      </c>
      <c r="BI51" s="18">
        <v>0</v>
      </c>
      <c r="BJ51" s="18">
        <v>0</v>
      </c>
      <c r="BK51" s="18">
        <v>0</v>
      </c>
      <c r="BL51" s="18">
        <v>86424.1</v>
      </c>
      <c r="BM51" s="18">
        <v>89852.800000000003</v>
      </c>
      <c r="BN51" s="18">
        <v>0</v>
      </c>
      <c r="BO51" s="18">
        <v>1328.2</v>
      </c>
      <c r="BP51" s="18">
        <v>260.60000000000002</v>
      </c>
      <c r="BQ51" s="18">
        <v>88264</v>
      </c>
      <c r="BR51" s="18">
        <v>92283.7</v>
      </c>
      <c r="BS51" s="18">
        <v>0</v>
      </c>
      <c r="BT51" s="18">
        <v>0</v>
      </c>
      <c r="BU51" s="18">
        <v>0</v>
      </c>
      <c r="BV51" s="18">
        <v>92283.7</v>
      </c>
      <c r="BW51" s="18">
        <v>86426.5</v>
      </c>
      <c r="BX51" s="18">
        <v>0</v>
      </c>
      <c r="BY51" s="18">
        <v>0</v>
      </c>
      <c r="BZ51" s="18">
        <v>0</v>
      </c>
      <c r="CA51" s="18">
        <v>86426.5</v>
      </c>
      <c r="CB51" s="18">
        <v>87938</v>
      </c>
      <c r="CC51" s="18">
        <v>0</v>
      </c>
      <c r="CD51" s="18">
        <v>1328.2</v>
      </c>
      <c r="CE51" s="18">
        <v>260.60000000000002</v>
      </c>
      <c r="CF51" s="18">
        <v>86349.2</v>
      </c>
      <c r="CG51" s="18">
        <v>90459.1</v>
      </c>
      <c r="CH51" s="18">
        <v>0</v>
      </c>
      <c r="CI51" s="18">
        <v>0</v>
      </c>
      <c r="CJ51" s="18">
        <v>0</v>
      </c>
      <c r="CK51" s="18">
        <v>90459.1</v>
      </c>
      <c r="CL51" s="18">
        <v>85869.4</v>
      </c>
      <c r="CM51" s="18">
        <v>0</v>
      </c>
      <c r="CN51" s="18">
        <v>0</v>
      </c>
      <c r="CO51" s="18">
        <v>0</v>
      </c>
      <c r="CP51" s="18">
        <v>85869.4</v>
      </c>
      <c r="CQ51" s="17"/>
      <c r="CR51" s="2"/>
      <c r="CS51" s="2"/>
    </row>
    <row r="52" spans="1:97" ht="56.25" x14ac:dyDescent="0.25">
      <c r="A52" s="19" t="s">
        <v>120</v>
      </c>
      <c r="B52" s="20" t="s">
        <v>121</v>
      </c>
      <c r="C52" s="20" t="s">
        <v>48</v>
      </c>
      <c r="D52" s="21"/>
      <c r="E52" s="22">
        <v>33332.1</v>
      </c>
      <c r="F52" s="22">
        <v>33332.1</v>
      </c>
      <c r="G52" s="22">
        <v>0</v>
      </c>
      <c r="H52" s="22">
        <v>0</v>
      </c>
      <c r="I52" s="22">
        <v>60.4</v>
      </c>
      <c r="J52" s="22">
        <v>60.4</v>
      </c>
      <c r="K52" s="22">
        <v>260.60000000000002</v>
      </c>
      <c r="L52" s="22">
        <v>260.60000000000002</v>
      </c>
      <c r="M52" s="22">
        <v>33011.1</v>
      </c>
      <c r="N52" s="22">
        <v>33011.1</v>
      </c>
      <c r="O52" s="22">
        <v>33631.800000000003</v>
      </c>
      <c r="P52" s="22">
        <v>0</v>
      </c>
      <c r="Q52" s="22">
        <v>0</v>
      </c>
      <c r="R52" s="22">
        <v>0</v>
      </c>
      <c r="S52" s="22">
        <v>33631.800000000003</v>
      </c>
      <c r="T52" s="22">
        <v>28018.7</v>
      </c>
      <c r="U52" s="22">
        <v>0</v>
      </c>
      <c r="V52" s="22">
        <v>0</v>
      </c>
      <c r="W52" s="22">
        <v>0</v>
      </c>
      <c r="X52" s="22">
        <v>28018.7</v>
      </c>
      <c r="Y52" s="22">
        <v>28599.8</v>
      </c>
      <c r="Z52" s="22">
        <v>0</v>
      </c>
      <c r="AA52" s="22">
        <v>0</v>
      </c>
      <c r="AB52" s="22">
        <v>0</v>
      </c>
      <c r="AC52" s="22">
        <v>28599.8</v>
      </c>
      <c r="AD52" s="22">
        <v>28618.2</v>
      </c>
      <c r="AE52" s="22">
        <v>0</v>
      </c>
      <c r="AF52" s="22">
        <v>0</v>
      </c>
      <c r="AG52" s="22">
        <v>0</v>
      </c>
      <c r="AH52" s="22">
        <v>28618.2</v>
      </c>
      <c r="AI52" s="22">
        <v>31445.3</v>
      </c>
      <c r="AJ52" s="22">
        <v>31445.3</v>
      </c>
      <c r="AK52" s="22">
        <v>0</v>
      </c>
      <c r="AL52" s="22">
        <v>0</v>
      </c>
      <c r="AM52" s="22">
        <v>60.4</v>
      </c>
      <c r="AN52" s="22">
        <v>60.4</v>
      </c>
      <c r="AO52" s="22">
        <v>260.60000000000002</v>
      </c>
      <c r="AP52" s="22">
        <v>260.60000000000002</v>
      </c>
      <c r="AQ52" s="22">
        <v>31124.3</v>
      </c>
      <c r="AR52" s="22">
        <v>31124.3</v>
      </c>
      <c r="AS52" s="22">
        <v>31818.2</v>
      </c>
      <c r="AT52" s="22">
        <v>0</v>
      </c>
      <c r="AU52" s="22">
        <v>0</v>
      </c>
      <c r="AV52" s="22">
        <v>0</v>
      </c>
      <c r="AW52" s="22">
        <v>31818.2</v>
      </c>
      <c r="AX52" s="22">
        <v>27471.599999999999</v>
      </c>
      <c r="AY52" s="22">
        <v>0</v>
      </c>
      <c r="AZ52" s="22">
        <v>0</v>
      </c>
      <c r="BA52" s="22">
        <v>0</v>
      </c>
      <c r="BB52" s="22">
        <v>27471.599999999999</v>
      </c>
      <c r="BC52" s="22">
        <v>28052.7</v>
      </c>
      <c r="BD52" s="22">
        <v>0</v>
      </c>
      <c r="BE52" s="22">
        <v>0</v>
      </c>
      <c r="BF52" s="22">
        <v>0</v>
      </c>
      <c r="BG52" s="22">
        <v>28052.7</v>
      </c>
      <c r="BH52" s="22">
        <v>28081.1</v>
      </c>
      <c r="BI52" s="22">
        <v>0</v>
      </c>
      <c r="BJ52" s="22">
        <v>0</v>
      </c>
      <c r="BK52" s="22">
        <v>0</v>
      </c>
      <c r="BL52" s="22">
        <v>28081.1</v>
      </c>
      <c r="BM52" s="22">
        <v>33332.1</v>
      </c>
      <c r="BN52" s="22">
        <v>0</v>
      </c>
      <c r="BO52" s="22">
        <v>60.4</v>
      </c>
      <c r="BP52" s="22">
        <v>260.60000000000002</v>
      </c>
      <c r="BQ52" s="22">
        <v>33011.1</v>
      </c>
      <c r="BR52" s="22">
        <v>33938.6</v>
      </c>
      <c r="BS52" s="22">
        <v>0</v>
      </c>
      <c r="BT52" s="22">
        <v>0</v>
      </c>
      <c r="BU52" s="22">
        <v>0</v>
      </c>
      <c r="BV52" s="22">
        <v>33938.6</v>
      </c>
      <c r="BW52" s="22">
        <v>28160.7</v>
      </c>
      <c r="BX52" s="22">
        <v>0</v>
      </c>
      <c r="BY52" s="22">
        <v>0</v>
      </c>
      <c r="BZ52" s="22">
        <v>0</v>
      </c>
      <c r="CA52" s="22">
        <v>28160.7</v>
      </c>
      <c r="CB52" s="22">
        <v>31445.3</v>
      </c>
      <c r="CC52" s="22">
        <v>0</v>
      </c>
      <c r="CD52" s="22">
        <v>60.4</v>
      </c>
      <c r="CE52" s="22">
        <v>260.60000000000002</v>
      </c>
      <c r="CF52" s="22">
        <v>31124.3</v>
      </c>
      <c r="CG52" s="22">
        <v>32124.1</v>
      </c>
      <c r="CH52" s="22">
        <v>0</v>
      </c>
      <c r="CI52" s="22">
        <v>0</v>
      </c>
      <c r="CJ52" s="22">
        <v>0</v>
      </c>
      <c r="CK52" s="22">
        <v>32124.1</v>
      </c>
      <c r="CL52" s="22">
        <v>27613.599999999999</v>
      </c>
      <c r="CM52" s="22">
        <v>0</v>
      </c>
      <c r="CN52" s="22">
        <v>0</v>
      </c>
      <c r="CO52" s="22">
        <v>0</v>
      </c>
      <c r="CP52" s="22">
        <v>27613.599999999999</v>
      </c>
      <c r="CQ52" s="23" t="s">
        <v>49</v>
      </c>
      <c r="CR52" s="2"/>
      <c r="CS52" s="2"/>
    </row>
    <row r="53" spans="1:97" ht="45" x14ac:dyDescent="0.25">
      <c r="A53" s="19" t="s">
        <v>122</v>
      </c>
      <c r="B53" s="20" t="s">
        <v>123</v>
      </c>
      <c r="C53" s="20" t="s">
        <v>48</v>
      </c>
      <c r="D53" s="21"/>
      <c r="E53" s="22">
        <v>38782.1</v>
      </c>
      <c r="F53" s="22">
        <v>38782.1</v>
      </c>
      <c r="G53" s="22">
        <v>0</v>
      </c>
      <c r="H53" s="22">
        <v>0</v>
      </c>
      <c r="I53" s="22">
        <v>343</v>
      </c>
      <c r="J53" s="22">
        <v>343</v>
      </c>
      <c r="K53" s="22">
        <v>0</v>
      </c>
      <c r="L53" s="22">
        <v>0</v>
      </c>
      <c r="M53" s="22">
        <v>38439.1</v>
      </c>
      <c r="N53" s="22">
        <v>38439.1</v>
      </c>
      <c r="O53" s="22">
        <v>40510.400000000001</v>
      </c>
      <c r="P53" s="22">
        <v>0</v>
      </c>
      <c r="Q53" s="22">
        <v>0</v>
      </c>
      <c r="R53" s="22">
        <v>0</v>
      </c>
      <c r="S53" s="22">
        <v>40510.400000000001</v>
      </c>
      <c r="T53" s="22">
        <v>41323.9</v>
      </c>
      <c r="U53" s="22">
        <v>0</v>
      </c>
      <c r="V53" s="22">
        <v>0</v>
      </c>
      <c r="W53" s="22">
        <v>0</v>
      </c>
      <c r="X53" s="22">
        <v>41323.9</v>
      </c>
      <c r="Y53" s="22">
        <v>42128.5</v>
      </c>
      <c r="Z53" s="22">
        <v>0</v>
      </c>
      <c r="AA53" s="22">
        <v>0</v>
      </c>
      <c r="AB53" s="22">
        <v>0</v>
      </c>
      <c r="AC53" s="22">
        <v>42128.5</v>
      </c>
      <c r="AD53" s="22">
        <v>42224.9</v>
      </c>
      <c r="AE53" s="22">
        <v>0</v>
      </c>
      <c r="AF53" s="22">
        <v>0</v>
      </c>
      <c r="AG53" s="22">
        <v>0</v>
      </c>
      <c r="AH53" s="22">
        <v>42224.9</v>
      </c>
      <c r="AI53" s="22">
        <v>38782.1</v>
      </c>
      <c r="AJ53" s="22">
        <v>38782.1</v>
      </c>
      <c r="AK53" s="22">
        <v>0</v>
      </c>
      <c r="AL53" s="22">
        <v>0</v>
      </c>
      <c r="AM53" s="22">
        <v>343</v>
      </c>
      <c r="AN53" s="22">
        <v>343</v>
      </c>
      <c r="AO53" s="22">
        <v>0</v>
      </c>
      <c r="AP53" s="22">
        <v>0</v>
      </c>
      <c r="AQ53" s="22">
        <v>38439.1</v>
      </c>
      <c r="AR53" s="22">
        <v>38439.1</v>
      </c>
      <c r="AS53" s="22">
        <v>40510.400000000001</v>
      </c>
      <c r="AT53" s="22">
        <v>0</v>
      </c>
      <c r="AU53" s="22">
        <v>0</v>
      </c>
      <c r="AV53" s="22">
        <v>0</v>
      </c>
      <c r="AW53" s="22">
        <v>40510.400000000001</v>
      </c>
      <c r="AX53" s="22">
        <v>41323.9</v>
      </c>
      <c r="AY53" s="22">
        <v>0</v>
      </c>
      <c r="AZ53" s="22">
        <v>0</v>
      </c>
      <c r="BA53" s="22">
        <v>0</v>
      </c>
      <c r="BB53" s="22">
        <v>41323.9</v>
      </c>
      <c r="BC53" s="22">
        <v>42128.5</v>
      </c>
      <c r="BD53" s="22">
        <v>0</v>
      </c>
      <c r="BE53" s="22">
        <v>0</v>
      </c>
      <c r="BF53" s="22">
        <v>0</v>
      </c>
      <c r="BG53" s="22">
        <v>42128.5</v>
      </c>
      <c r="BH53" s="22">
        <v>42224.9</v>
      </c>
      <c r="BI53" s="22">
        <v>0</v>
      </c>
      <c r="BJ53" s="22">
        <v>0</v>
      </c>
      <c r="BK53" s="22">
        <v>0</v>
      </c>
      <c r="BL53" s="22">
        <v>42224.9</v>
      </c>
      <c r="BM53" s="22">
        <v>38782.1</v>
      </c>
      <c r="BN53" s="22">
        <v>0</v>
      </c>
      <c r="BO53" s="22">
        <v>343</v>
      </c>
      <c r="BP53" s="22">
        <v>0</v>
      </c>
      <c r="BQ53" s="22">
        <v>38439.1</v>
      </c>
      <c r="BR53" s="22">
        <v>40510.400000000001</v>
      </c>
      <c r="BS53" s="22">
        <v>0</v>
      </c>
      <c r="BT53" s="22">
        <v>0</v>
      </c>
      <c r="BU53" s="22">
        <v>0</v>
      </c>
      <c r="BV53" s="22">
        <v>40510.400000000001</v>
      </c>
      <c r="BW53" s="22">
        <v>41323.9</v>
      </c>
      <c r="BX53" s="22">
        <v>0</v>
      </c>
      <c r="BY53" s="22">
        <v>0</v>
      </c>
      <c r="BZ53" s="22">
        <v>0</v>
      </c>
      <c r="CA53" s="22">
        <v>41323.9</v>
      </c>
      <c r="CB53" s="22">
        <v>38782.1</v>
      </c>
      <c r="CC53" s="22">
        <v>0</v>
      </c>
      <c r="CD53" s="22">
        <v>343</v>
      </c>
      <c r="CE53" s="22">
        <v>0</v>
      </c>
      <c r="CF53" s="22">
        <v>38439.1</v>
      </c>
      <c r="CG53" s="22">
        <v>40510.400000000001</v>
      </c>
      <c r="CH53" s="22">
        <v>0</v>
      </c>
      <c r="CI53" s="22">
        <v>0</v>
      </c>
      <c r="CJ53" s="22">
        <v>0</v>
      </c>
      <c r="CK53" s="22">
        <v>40510.400000000001</v>
      </c>
      <c r="CL53" s="22">
        <v>41323.9</v>
      </c>
      <c r="CM53" s="22">
        <v>0</v>
      </c>
      <c r="CN53" s="22">
        <v>0</v>
      </c>
      <c r="CO53" s="22">
        <v>0</v>
      </c>
      <c r="CP53" s="22">
        <v>41323.9</v>
      </c>
      <c r="CQ53" s="23" t="s">
        <v>49</v>
      </c>
      <c r="CR53" s="2"/>
      <c r="CS53" s="2"/>
    </row>
    <row r="54" spans="1:97" ht="112.5" x14ac:dyDescent="0.25">
      <c r="A54" s="19" t="s">
        <v>124</v>
      </c>
      <c r="B54" s="20" t="s">
        <v>125</v>
      </c>
      <c r="C54" s="20" t="s">
        <v>48</v>
      </c>
      <c r="D54" s="21"/>
      <c r="E54" s="22">
        <v>11493.3</v>
      </c>
      <c r="F54" s="22">
        <v>11493.3</v>
      </c>
      <c r="G54" s="22">
        <v>0</v>
      </c>
      <c r="H54" s="22">
        <v>0</v>
      </c>
      <c r="I54" s="22">
        <v>544.20000000000005</v>
      </c>
      <c r="J54" s="22">
        <v>544.20000000000005</v>
      </c>
      <c r="K54" s="22">
        <v>0</v>
      </c>
      <c r="L54" s="22">
        <v>0</v>
      </c>
      <c r="M54" s="22">
        <v>10949.1</v>
      </c>
      <c r="N54" s="22">
        <v>10949.1</v>
      </c>
      <c r="O54" s="22">
        <v>11512.6</v>
      </c>
      <c r="P54" s="22">
        <v>0</v>
      </c>
      <c r="Q54" s="22">
        <v>0</v>
      </c>
      <c r="R54" s="22">
        <v>0</v>
      </c>
      <c r="S54" s="22">
        <v>11512.6</v>
      </c>
      <c r="T54" s="22">
        <v>9166.1</v>
      </c>
      <c r="U54" s="22">
        <v>0</v>
      </c>
      <c r="V54" s="22">
        <v>0</v>
      </c>
      <c r="W54" s="22">
        <v>0</v>
      </c>
      <c r="X54" s="22">
        <v>9166.1</v>
      </c>
      <c r="Y54" s="22">
        <v>9435.7999999999993</v>
      </c>
      <c r="Z54" s="22">
        <v>0</v>
      </c>
      <c r="AA54" s="22">
        <v>0</v>
      </c>
      <c r="AB54" s="22">
        <v>0</v>
      </c>
      <c r="AC54" s="22">
        <v>9435.7999999999993</v>
      </c>
      <c r="AD54" s="22">
        <v>9507.7999999999993</v>
      </c>
      <c r="AE54" s="22">
        <v>0</v>
      </c>
      <c r="AF54" s="22">
        <v>0</v>
      </c>
      <c r="AG54" s="22">
        <v>0</v>
      </c>
      <c r="AH54" s="22">
        <v>9507.7999999999993</v>
      </c>
      <c r="AI54" s="22">
        <v>11465.3</v>
      </c>
      <c r="AJ54" s="22">
        <v>11465.3</v>
      </c>
      <c r="AK54" s="22">
        <v>0</v>
      </c>
      <c r="AL54" s="22">
        <v>0</v>
      </c>
      <c r="AM54" s="22">
        <v>544.20000000000005</v>
      </c>
      <c r="AN54" s="22">
        <v>544.20000000000005</v>
      </c>
      <c r="AO54" s="22">
        <v>0</v>
      </c>
      <c r="AP54" s="22">
        <v>0</v>
      </c>
      <c r="AQ54" s="22">
        <v>10921.1</v>
      </c>
      <c r="AR54" s="22">
        <v>10921.1</v>
      </c>
      <c r="AS54" s="22">
        <v>11512.6</v>
      </c>
      <c r="AT54" s="22">
        <v>0</v>
      </c>
      <c r="AU54" s="22">
        <v>0</v>
      </c>
      <c r="AV54" s="22">
        <v>0</v>
      </c>
      <c r="AW54" s="22">
        <v>11512.6</v>
      </c>
      <c r="AX54" s="22">
        <v>9156.1</v>
      </c>
      <c r="AY54" s="22">
        <v>0</v>
      </c>
      <c r="AZ54" s="22">
        <v>0</v>
      </c>
      <c r="BA54" s="22">
        <v>0</v>
      </c>
      <c r="BB54" s="22">
        <v>9156.1</v>
      </c>
      <c r="BC54" s="22">
        <v>9425.7999999999993</v>
      </c>
      <c r="BD54" s="22">
        <v>0</v>
      </c>
      <c r="BE54" s="22">
        <v>0</v>
      </c>
      <c r="BF54" s="22">
        <v>0</v>
      </c>
      <c r="BG54" s="22">
        <v>9425.7999999999993</v>
      </c>
      <c r="BH54" s="22">
        <v>9497.7999999999993</v>
      </c>
      <c r="BI54" s="22">
        <v>0</v>
      </c>
      <c r="BJ54" s="22">
        <v>0</v>
      </c>
      <c r="BK54" s="22">
        <v>0</v>
      </c>
      <c r="BL54" s="22">
        <v>9497.7999999999993</v>
      </c>
      <c r="BM54" s="22">
        <v>11493.3</v>
      </c>
      <c r="BN54" s="22">
        <v>0</v>
      </c>
      <c r="BO54" s="22">
        <v>544.20000000000005</v>
      </c>
      <c r="BP54" s="22">
        <v>0</v>
      </c>
      <c r="BQ54" s="22">
        <v>10949.1</v>
      </c>
      <c r="BR54" s="22">
        <v>11522.6</v>
      </c>
      <c r="BS54" s="22">
        <v>0</v>
      </c>
      <c r="BT54" s="22">
        <v>0</v>
      </c>
      <c r="BU54" s="22">
        <v>0</v>
      </c>
      <c r="BV54" s="22">
        <v>11522.6</v>
      </c>
      <c r="BW54" s="22">
        <v>10497.6</v>
      </c>
      <c r="BX54" s="22">
        <v>0</v>
      </c>
      <c r="BY54" s="22">
        <v>0</v>
      </c>
      <c r="BZ54" s="22">
        <v>0</v>
      </c>
      <c r="CA54" s="22">
        <v>10497.6</v>
      </c>
      <c r="CB54" s="22">
        <v>11465.3</v>
      </c>
      <c r="CC54" s="22">
        <v>0</v>
      </c>
      <c r="CD54" s="22">
        <v>544.20000000000005</v>
      </c>
      <c r="CE54" s="22">
        <v>0</v>
      </c>
      <c r="CF54" s="22">
        <v>10921.1</v>
      </c>
      <c r="CG54" s="22">
        <v>11512.5</v>
      </c>
      <c r="CH54" s="22">
        <v>0</v>
      </c>
      <c r="CI54" s="22">
        <v>0</v>
      </c>
      <c r="CJ54" s="22">
        <v>0</v>
      </c>
      <c r="CK54" s="22">
        <v>11512.5</v>
      </c>
      <c r="CL54" s="22">
        <v>10487.6</v>
      </c>
      <c r="CM54" s="22">
        <v>0</v>
      </c>
      <c r="CN54" s="22">
        <v>0</v>
      </c>
      <c r="CO54" s="22">
        <v>0</v>
      </c>
      <c r="CP54" s="22">
        <v>10487.6</v>
      </c>
      <c r="CQ54" s="23" t="s">
        <v>49</v>
      </c>
      <c r="CR54" s="2"/>
      <c r="CS54" s="2"/>
    </row>
    <row r="55" spans="1:97" ht="112.5" x14ac:dyDescent="0.25">
      <c r="A55" s="19" t="s">
        <v>126</v>
      </c>
      <c r="B55" s="20" t="s">
        <v>127</v>
      </c>
      <c r="C55" s="20" t="s">
        <v>105</v>
      </c>
      <c r="D55" s="21"/>
      <c r="E55" s="22">
        <v>466.2</v>
      </c>
      <c r="F55" s="22">
        <v>466.2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466.2</v>
      </c>
      <c r="N55" s="22">
        <v>466.2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466.2</v>
      </c>
      <c r="AJ55" s="22">
        <v>466.2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466.2</v>
      </c>
      <c r="AR55" s="22">
        <v>466.2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466.2</v>
      </c>
      <c r="BN55" s="22">
        <v>0</v>
      </c>
      <c r="BO55" s="22">
        <v>0</v>
      </c>
      <c r="BP55" s="22">
        <v>0</v>
      </c>
      <c r="BQ55" s="22">
        <v>466.2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466.2</v>
      </c>
      <c r="CC55" s="22">
        <v>0</v>
      </c>
      <c r="CD55" s="22">
        <v>0</v>
      </c>
      <c r="CE55" s="22">
        <v>0</v>
      </c>
      <c r="CF55" s="22">
        <v>466.2</v>
      </c>
      <c r="CG55" s="22">
        <v>0</v>
      </c>
      <c r="CH55" s="22">
        <v>0</v>
      </c>
      <c r="CI55" s="22">
        <v>0</v>
      </c>
      <c r="CJ55" s="22">
        <v>0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0</v>
      </c>
      <c r="CQ55" s="23" t="s">
        <v>49</v>
      </c>
      <c r="CR55" s="2"/>
      <c r="CS55" s="2"/>
    </row>
    <row r="56" spans="1:97" ht="33.75" x14ac:dyDescent="0.25">
      <c r="A56" s="19" t="s">
        <v>128</v>
      </c>
      <c r="B56" s="20" t="s">
        <v>129</v>
      </c>
      <c r="C56" s="20" t="s">
        <v>130</v>
      </c>
      <c r="D56" s="21"/>
      <c r="E56" s="22">
        <v>5779.1</v>
      </c>
      <c r="F56" s="22">
        <v>5779.1</v>
      </c>
      <c r="G56" s="22">
        <v>0</v>
      </c>
      <c r="H56" s="22">
        <v>0</v>
      </c>
      <c r="I56" s="22">
        <v>380.6</v>
      </c>
      <c r="J56" s="22">
        <v>380.6</v>
      </c>
      <c r="K56" s="22">
        <v>0</v>
      </c>
      <c r="L56" s="22">
        <v>0</v>
      </c>
      <c r="M56" s="22">
        <v>5398.5</v>
      </c>
      <c r="N56" s="22">
        <v>5398.5</v>
      </c>
      <c r="O56" s="22">
        <v>6312.1</v>
      </c>
      <c r="P56" s="22">
        <v>0</v>
      </c>
      <c r="Q56" s="22">
        <v>0</v>
      </c>
      <c r="R56" s="22">
        <v>0</v>
      </c>
      <c r="S56" s="22">
        <v>6312.1</v>
      </c>
      <c r="T56" s="22">
        <v>6444.3</v>
      </c>
      <c r="U56" s="22">
        <v>0</v>
      </c>
      <c r="V56" s="22">
        <v>0</v>
      </c>
      <c r="W56" s="22">
        <v>0</v>
      </c>
      <c r="X56" s="22">
        <v>6444.3</v>
      </c>
      <c r="Y56" s="22">
        <v>6607.3</v>
      </c>
      <c r="Z56" s="22">
        <v>0</v>
      </c>
      <c r="AA56" s="22">
        <v>0</v>
      </c>
      <c r="AB56" s="22">
        <v>0</v>
      </c>
      <c r="AC56" s="22">
        <v>6607.3</v>
      </c>
      <c r="AD56" s="22">
        <v>6620.3</v>
      </c>
      <c r="AE56" s="22">
        <v>0</v>
      </c>
      <c r="AF56" s="22">
        <v>0</v>
      </c>
      <c r="AG56" s="22">
        <v>0</v>
      </c>
      <c r="AH56" s="22">
        <v>6620.3</v>
      </c>
      <c r="AI56" s="22">
        <v>5779.1</v>
      </c>
      <c r="AJ56" s="22">
        <v>5779.1</v>
      </c>
      <c r="AK56" s="22">
        <v>0</v>
      </c>
      <c r="AL56" s="22">
        <v>0</v>
      </c>
      <c r="AM56" s="22">
        <v>380.6</v>
      </c>
      <c r="AN56" s="22">
        <v>380.6</v>
      </c>
      <c r="AO56" s="22">
        <v>0</v>
      </c>
      <c r="AP56" s="22">
        <v>0</v>
      </c>
      <c r="AQ56" s="22">
        <v>5398.5</v>
      </c>
      <c r="AR56" s="22">
        <v>5398.5</v>
      </c>
      <c r="AS56" s="22">
        <v>6312.1</v>
      </c>
      <c r="AT56" s="22">
        <v>0</v>
      </c>
      <c r="AU56" s="22">
        <v>0</v>
      </c>
      <c r="AV56" s="22">
        <v>0</v>
      </c>
      <c r="AW56" s="22">
        <v>6312.1</v>
      </c>
      <c r="AX56" s="22">
        <v>6444.3</v>
      </c>
      <c r="AY56" s="22">
        <v>0</v>
      </c>
      <c r="AZ56" s="22">
        <v>0</v>
      </c>
      <c r="BA56" s="22">
        <v>0</v>
      </c>
      <c r="BB56" s="22">
        <v>6444.3</v>
      </c>
      <c r="BC56" s="22">
        <v>6607.3</v>
      </c>
      <c r="BD56" s="22">
        <v>0</v>
      </c>
      <c r="BE56" s="22">
        <v>0</v>
      </c>
      <c r="BF56" s="22">
        <v>0</v>
      </c>
      <c r="BG56" s="22">
        <v>6607.3</v>
      </c>
      <c r="BH56" s="22">
        <v>6620.3</v>
      </c>
      <c r="BI56" s="22">
        <v>0</v>
      </c>
      <c r="BJ56" s="22">
        <v>0</v>
      </c>
      <c r="BK56" s="22">
        <v>0</v>
      </c>
      <c r="BL56" s="22">
        <v>6620.3</v>
      </c>
      <c r="BM56" s="22">
        <v>5779.1</v>
      </c>
      <c r="BN56" s="22">
        <v>0</v>
      </c>
      <c r="BO56" s="22">
        <v>380.6</v>
      </c>
      <c r="BP56" s="22">
        <v>0</v>
      </c>
      <c r="BQ56" s="22">
        <v>5398.5</v>
      </c>
      <c r="BR56" s="22">
        <v>6312.1</v>
      </c>
      <c r="BS56" s="22">
        <v>0</v>
      </c>
      <c r="BT56" s="22">
        <v>0</v>
      </c>
      <c r="BU56" s="22">
        <v>0</v>
      </c>
      <c r="BV56" s="22">
        <v>6312.1</v>
      </c>
      <c r="BW56" s="22">
        <v>6444.3</v>
      </c>
      <c r="BX56" s="22">
        <v>0</v>
      </c>
      <c r="BY56" s="22">
        <v>0</v>
      </c>
      <c r="BZ56" s="22">
        <v>0</v>
      </c>
      <c r="CA56" s="22">
        <v>6444.3</v>
      </c>
      <c r="CB56" s="22">
        <v>5779.1</v>
      </c>
      <c r="CC56" s="22">
        <v>0</v>
      </c>
      <c r="CD56" s="22">
        <v>380.6</v>
      </c>
      <c r="CE56" s="22">
        <v>0</v>
      </c>
      <c r="CF56" s="22">
        <v>5398.5</v>
      </c>
      <c r="CG56" s="22">
        <v>6312.1</v>
      </c>
      <c r="CH56" s="22">
        <v>0</v>
      </c>
      <c r="CI56" s="22">
        <v>0</v>
      </c>
      <c r="CJ56" s="22">
        <v>0</v>
      </c>
      <c r="CK56" s="22">
        <v>6312.1</v>
      </c>
      <c r="CL56" s="22">
        <v>6444.3</v>
      </c>
      <c r="CM56" s="22">
        <v>0</v>
      </c>
      <c r="CN56" s="22">
        <v>0</v>
      </c>
      <c r="CO56" s="22">
        <v>0</v>
      </c>
      <c r="CP56" s="22">
        <v>6444.3</v>
      </c>
      <c r="CQ56" s="23" t="s">
        <v>49</v>
      </c>
      <c r="CR56" s="2"/>
      <c r="CS56" s="2"/>
    </row>
    <row r="57" spans="1:97" ht="94.5" x14ac:dyDescent="0.25">
      <c r="A57" s="14" t="s">
        <v>131</v>
      </c>
      <c r="B57" s="15" t="s">
        <v>132</v>
      </c>
      <c r="C57" s="16" t="s">
        <v>43</v>
      </c>
      <c r="D57" s="17" t="s">
        <v>43</v>
      </c>
      <c r="E57" s="18">
        <v>13331.4</v>
      </c>
      <c r="F57" s="18">
        <v>13331.4</v>
      </c>
      <c r="G57" s="18">
        <v>7238.2</v>
      </c>
      <c r="H57" s="18">
        <v>7238.2</v>
      </c>
      <c r="I57" s="18">
        <v>4486</v>
      </c>
      <c r="J57" s="18">
        <v>4486</v>
      </c>
      <c r="K57" s="18">
        <v>456</v>
      </c>
      <c r="L57" s="18">
        <v>456</v>
      </c>
      <c r="M57" s="18">
        <v>1151.2</v>
      </c>
      <c r="N57" s="18">
        <v>1151.2</v>
      </c>
      <c r="O57" s="18">
        <v>4496.2</v>
      </c>
      <c r="P57" s="18">
        <v>1586.2</v>
      </c>
      <c r="Q57" s="18">
        <v>2090</v>
      </c>
      <c r="R57" s="18">
        <v>0</v>
      </c>
      <c r="S57" s="18">
        <v>820</v>
      </c>
      <c r="T57" s="18">
        <v>810</v>
      </c>
      <c r="U57" s="18">
        <v>0</v>
      </c>
      <c r="V57" s="18">
        <v>0</v>
      </c>
      <c r="W57" s="18">
        <v>0</v>
      </c>
      <c r="X57" s="18">
        <v>810</v>
      </c>
      <c r="Y57" s="18">
        <v>810</v>
      </c>
      <c r="Z57" s="18">
        <v>0</v>
      </c>
      <c r="AA57" s="18">
        <v>0</v>
      </c>
      <c r="AB57" s="18">
        <v>0</v>
      </c>
      <c r="AC57" s="18">
        <v>810</v>
      </c>
      <c r="AD57" s="18">
        <v>810</v>
      </c>
      <c r="AE57" s="18">
        <v>0</v>
      </c>
      <c r="AF57" s="18">
        <v>0</v>
      </c>
      <c r="AG57" s="18">
        <v>0</v>
      </c>
      <c r="AH57" s="18">
        <v>810</v>
      </c>
      <c r="AI57" s="18">
        <v>13331.4</v>
      </c>
      <c r="AJ57" s="18">
        <v>13331.4</v>
      </c>
      <c r="AK57" s="18">
        <v>7238.2</v>
      </c>
      <c r="AL57" s="18">
        <v>7238.2</v>
      </c>
      <c r="AM57" s="18">
        <v>4486</v>
      </c>
      <c r="AN57" s="18">
        <v>4486</v>
      </c>
      <c r="AO57" s="18">
        <v>456</v>
      </c>
      <c r="AP57" s="18">
        <v>456</v>
      </c>
      <c r="AQ57" s="18">
        <v>1151.2</v>
      </c>
      <c r="AR57" s="18">
        <v>1151.2</v>
      </c>
      <c r="AS57" s="18">
        <v>4496.2</v>
      </c>
      <c r="AT57" s="18">
        <v>1586.2</v>
      </c>
      <c r="AU57" s="18">
        <v>2090</v>
      </c>
      <c r="AV57" s="18">
        <v>0</v>
      </c>
      <c r="AW57" s="18">
        <v>820</v>
      </c>
      <c r="AX57" s="18">
        <v>810</v>
      </c>
      <c r="AY57" s="18">
        <v>0</v>
      </c>
      <c r="AZ57" s="18">
        <v>0</v>
      </c>
      <c r="BA57" s="18">
        <v>0</v>
      </c>
      <c r="BB57" s="18">
        <v>810</v>
      </c>
      <c r="BC57" s="18">
        <v>810</v>
      </c>
      <c r="BD57" s="18">
        <v>0</v>
      </c>
      <c r="BE57" s="18">
        <v>0</v>
      </c>
      <c r="BF57" s="18">
        <v>0</v>
      </c>
      <c r="BG57" s="18">
        <v>810</v>
      </c>
      <c r="BH57" s="18">
        <v>810</v>
      </c>
      <c r="BI57" s="18">
        <v>0</v>
      </c>
      <c r="BJ57" s="18">
        <v>0</v>
      </c>
      <c r="BK57" s="18">
        <v>0</v>
      </c>
      <c r="BL57" s="18">
        <v>810</v>
      </c>
      <c r="BM57" s="18">
        <v>13331.4</v>
      </c>
      <c r="BN57" s="18">
        <v>7238.2</v>
      </c>
      <c r="BO57" s="18">
        <v>4486</v>
      </c>
      <c r="BP57" s="18">
        <v>456</v>
      </c>
      <c r="BQ57" s="18">
        <v>1151.2</v>
      </c>
      <c r="BR57" s="18">
        <v>4586.2</v>
      </c>
      <c r="BS57" s="18">
        <v>1586.2</v>
      </c>
      <c r="BT57" s="18">
        <v>2090</v>
      </c>
      <c r="BU57" s="18">
        <v>0</v>
      </c>
      <c r="BV57" s="18">
        <v>910</v>
      </c>
      <c r="BW57" s="18">
        <v>900</v>
      </c>
      <c r="BX57" s="18">
        <v>0</v>
      </c>
      <c r="BY57" s="18">
        <v>0</v>
      </c>
      <c r="BZ57" s="18">
        <v>0</v>
      </c>
      <c r="CA57" s="18">
        <v>900</v>
      </c>
      <c r="CB57" s="18">
        <v>13331.4</v>
      </c>
      <c r="CC57" s="18">
        <v>7238.2</v>
      </c>
      <c r="CD57" s="18">
        <v>4486</v>
      </c>
      <c r="CE57" s="18">
        <v>456</v>
      </c>
      <c r="CF57" s="18">
        <v>1151.2</v>
      </c>
      <c r="CG57" s="18">
        <v>4586.2</v>
      </c>
      <c r="CH57" s="18">
        <v>1586.2</v>
      </c>
      <c r="CI57" s="18">
        <v>2090</v>
      </c>
      <c r="CJ57" s="18">
        <v>0</v>
      </c>
      <c r="CK57" s="18">
        <v>910</v>
      </c>
      <c r="CL57" s="18">
        <v>900</v>
      </c>
      <c r="CM57" s="18">
        <v>0</v>
      </c>
      <c r="CN57" s="18">
        <v>0</v>
      </c>
      <c r="CO57" s="18">
        <v>0</v>
      </c>
      <c r="CP57" s="18">
        <v>900</v>
      </c>
      <c r="CQ57" s="17"/>
      <c r="CR57" s="2"/>
      <c r="CS57" s="2"/>
    </row>
    <row r="58" spans="1:97" ht="73.5" x14ac:dyDescent="0.25">
      <c r="A58" s="14" t="s">
        <v>133</v>
      </c>
      <c r="B58" s="15" t="s">
        <v>134</v>
      </c>
      <c r="C58" s="16" t="s">
        <v>43</v>
      </c>
      <c r="D58" s="17" t="s">
        <v>43</v>
      </c>
      <c r="E58" s="18">
        <v>629.79999999999995</v>
      </c>
      <c r="F58" s="18">
        <v>629.79999999999995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629.79999999999995</v>
      </c>
      <c r="N58" s="18">
        <v>629.79999999999995</v>
      </c>
      <c r="O58" s="18">
        <v>370</v>
      </c>
      <c r="P58" s="18">
        <v>0</v>
      </c>
      <c r="Q58" s="18">
        <v>250</v>
      </c>
      <c r="R58" s="18">
        <v>0</v>
      </c>
      <c r="S58" s="18">
        <v>120</v>
      </c>
      <c r="T58" s="18">
        <v>110</v>
      </c>
      <c r="U58" s="18">
        <v>0</v>
      </c>
      <c r="V58" s="18">
        <v>0</v>
      </c>
      <c r="W58" s="18">
        <v>0</v>
      </c>
      <c r="X58" s="18">
        <v>110</v>
      </c>
      <c r="Y58" s="18">
        <v>110</v>
      </c>
      <c r="Z58" s="18">
        <v>0</v>
      </c>
      <c r="AA58" s="18">
        <v>0</v>
      </c>
      <c r="AB58" s="18">
        <v>0</v>
      </c>
      <c r="AC58" s="18">
        <v>110</v>
      </c>
      <c r="AD58" s="18">
        <v>110</v>
      </c>
      <c r="AE58" s="18">
        <v>0</v>
      </c>
      <c r="AF58" s="18">
        <v>0</v>
      </c>
      <c r="AG58" s="18">
        <v>0</v>
      </c>
      <c r="AH58" s="18">
        <v>110</v>
      </c>
      <c r="AI58" s="18">
        <v>629.79999999999995</v>
      </c>
      <c r="AJ58" s="18">
        <v>629.79999999999995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629.79999999999995</v>
      </c>
      <c r="AR58" s="18">
        <v>629.79999999999995</v>
      </c>
      <c r="AS58" s="18">
        <v>370</v>
      </c>
      <c r="AT58" s="18">
        <v>0</v>
      </c>
      <c r="AU58" s="18">
        <v>250</v>
      </c>
      <c r="AV58" s="18">
        <v>0</v>
      </c>
      <c r="AW58" s="18">
        <v>120</v>
      </c>
      <c r="AX58" s="18">
        <v>110</v>
      </c>
      <c r="AY58" s="18">
        <v>0</v>
      </c>
      <c r="AZ58" s="18">
        <v>0</v>
      </c>
      <c r="BA58" s="18">
        <v>0</v>
      </c>
      <c r="BB58" s="18">
        <v>110</v>
      </c>
      <c r="BC58" s="18">
        <v>110</v>
      </c>
      <c r="BD58" s="18">
        <v>0</v>
      </c>
      <c r="BE58" s="18">
        <v>0</v>
      </c>
      <c r="BF58" s="18">
        <v>0</v>
      </c>
      <c r="BG58" s="18">
        <v>110</v>
      </c>
      <c r="BH58" s="18">
        <v>110</v>
      </c>
      <c r="BI58" s="18">
        <v>0</v>
      </c>
      <c r="BJ58" s="18">
        <v>0</v>
      </c>
      <c r="BK58" s="18">
        <v>0</v>
      </c>
      <c r="BL58" s="18">
        <v>110</v>
      </c>
      <c r="BM58" s="18">
        <v>629.79999999999995</v>
      </c>
      <c r="BN58" s="18">
        <v>0</v>
      </c>
      <c r="BO58" s="18">
        <v>0</v>
      </c>
      <c r="BP58" s="18">
        <v>0</v>
      </c>
      <c r="BQ58" s="18">
        <v>629.79999999999995</v>
      </c>
      <c r="BR58" s="18">
        <v>460</v>
      </c>
      <c r="BS58" s="18">
        <v>0</v>
      </c>
      <c r="BT58" s="18">
        <v>250</v>
      </c>
      <c r="BU58" s="18">
        <v>0</v>
      </c>
      <c r="BV58" s="18">
        <v>210</v>
      </c>
      <c r="BW58" s="18">
        <v>200</v>
      </c>
      <c r="BX58" s="18">
        <v>0</v>
      </c>
      <c r="BY58" s="18">
        <v>0</v>
      </c>
      <c r="BZ58" s="18">
        <v>0</v>
      </c>
      <c r="CA58" s="18">
        <v>200</v>
      </c>
      <c r="CB58" s="18">
        <v>629.79999999999995</v>
      </c>
      <c r="CC58" s="18">
        <v>0</v>
      </c>
      <c r="CD58" s="18">
        <v>0</v>
      </c>
      <c r="CE58" s="18">
        <v>0</v>
      </c>
      <c r="CF58" s="18">
        <v>629.79999999999995</v>
      </c>
      <c r="CG58" s="18">
        <v>460</v>
      </c>
      <c r="CH58" s="18">
        <v>0</v>
      </c>
      <c r="CI58" s="18">
        <v>250</v>
      </c>
      <c r="CJ58" s="18">
        <v>0</v>
      </c>
      <c r="CK58" s="18">
        <v>210</v>
      </c>
      <c r="CL58" s="18">
        <v>200</v>
      </c>
      <c r="CM58" s="18">
        <v>0</v>
      </c>
      <c r="CN58" s="18">
        <v>0</v>
      </c>
      <c r="CO58" s="18">
        <v>0</v>
      </c>
      <c r="CP58" s="18">
        <v>200</v>
      </c>
      <c r="CQ58" s="17"/>
      <c r="CR58" s="2"/>
      <c r="CS58" s="2"/>
    </row>
    <row r="59" spans="1:97" ht="22.5" x14ac:dyDescent="0.25">
      <c r="A59" s="19" t="s">
        <v>135</v>
      </c>
      <c r="B59" s="20" t="s">
        <v>136</v>
      </c>
      <c r="C59" s="20" t="s">
        <v>137</v>
      </c>
      <c r="D59" s="21"/>
      <c r="E59" s="22">
        <v>629.79999999999995</v>
      </c>
      <c r="F59" s="22">
        <v>629.79999999999995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629.79999999999995</v>
      </c>
      <c r="N59" s="22">
        <v>629.79999999999995</v>
      </c>
      <c r="O59" s="22">
        <v>370</v>
      </c>
      <c r="P59" s="22">
        <v>0</v>
      </c>
      <c r="Q59" s="22">
        <v>250</v>
      </c>
      <c r="R59" s="22">
        <v>0</v>
      </c>
      <c r="S59" s="22">
        <v>120</v>
      </c>
      <c r="T59" s="22">
        <v>110</v>
      </c>
      <c r="U59" s="22">
        <v>0</v>
      </c>
      <c r="V59" s="22">
        <v>0</v>
      </c>
      <c r="W59" s="22">
        <v>0</v>
      </c>
      <c r="X59" s="22">
        <v>110</v>
      </c>
      <c r="Y59" s="22">
        <v>110</v>
      </c>
      <c r="Z59" s="22">
        <v>0</v>
      </c>
      <c r="AA59" s="22">
        <v>0</v>
      </c>
      <c r="AB59" s="22">
        <v>0</v>
      </c>
      <c r="AC59" s="22">
        <v>110</v>
      </c>
      <c r="AD59" s="22">
        <v>110</v>
      </c>
      <c r="AE59" s="22">
        <v>0</v>
      </c>
      <c r="AF59" s="22">
        <v>0</v>
      </c>
      <c r="AG59" s="22">
        <v>0</v>
      </c>
      <c r="AH59" s="22">
        <v>110</v>
      </c>
      <c r="AI59" s="22">
        <v>629.79999999999995</v>
      </c>
      <c r="AJ59" s="22">
        <v>629.79999999999995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629.79999999999995</v>
      </c>
      <c r="AR59" s="22">
        <v>629.79999999999995</v>
      </c>
      <c r="AS59" s="22">
        <v>370</v>
      </c>
      <c r="AT59" s="22">
        <v>0</v>
      </c>
      <c r="AU59" s="22">
        <v>250</v>
      </c>
      <c r="AV59" s="22">
        <v>0</v>
      </c>
      <c r="AW59" s="22">
        <v>120</v>
      </c>
      <c r="AX59" s="22">
        <v>110</v>
      </c>
      <c r="AY59" s="22">
        <v>0</v>
      </c>
      <c r="AZ59" s="22">
        <v>0</v>
      </c>
      <c r="BA59" s="22">
        <v>0</v>
      </c>
      <c r="BB59" s="22">
        <v>110</v>
      </c>
      <c r="BC59" s="22">
        <v>110</v>
      </c>
      <c r="BD59" s="22">
        <v>0</v>
      </c>
      <c r="BE59" s="22">
        <v>0</v>
      </c>
      <c r="BF59" s="22">
        <v>0</v>
      </c>
      <c r="BG59" s="22">
        <v>110</v>
      </c>
      <c r="BH59" s="22">
        <v>110</v>
      </c>
      <c r="BI59" s="22">
        <v>0</v>
      </c>
      <c r="BJ59" s="22">
        <v>0</v>
      </c>
      <c r="BK59" s="22">
        <v>0</v>
      </c>
      <c r="BL59" s="22">
        <v>110</v>
      </c>
      <c r="BM59" s="22">
        <v>629.79999999999995</v>
      </c>
      <c r="BN59" s="22">
        <v>0</v>
      </c>
      <c r="BO59" s="22">
        <v>0</v>
      </c>
      <c r="BP59" s="22">
        <v>0</v>
      </c>
      <c r="BQ59" s="22">
        <v>629.79999999999995</v>
      </c>
      <c r="BR59" s="22">
        <v>460</v>
      </c>
      <c r="BS59" s="22">
        <v>0</v>
      </c>
      <c r="BT59" s="22">
        <v>250</v>
      </c>
      <c r="BU59" s="22">
        <v>0</v>
      </c>
      <c r="BV59" s="22">
        <v>210</v>
      </c>
      <c r="BW59" s="22">
        <v>200</v>
      </c>
      <c r="BX59" s="22">
        <v>0</v>
      </c>
      <c r="BY59" s="22">
        <v>0</v>
      </c>
      <c r="BZ59" s="22">
        <v>0</v>
      </c>
      <c r="CA59" s="22">
        <v>200</v>
      </c>
      <c r="CB59" s="22">
        <v>629.79999999999995</v>
      </c>
      <c r="CC59" s="22">
        <v>0</v>
      </c>
      <c r="CD59" s="22">
        <v>0</v>
      </c>
      <c r="CE59" s="22">
        <v>0</v>
      </c>
      <c r="CF59" s="22">
        <v>629.79999999999995</v>
      </c>
      <c r="CG59" s="22">
        <v>460</v>
      </c>
      <c r="CH59" s="22">
        <v>0</v>
      </c>
      <c r="CI59" s="22">
        <v>250</v>
      </c>
      <c r="CJ59" s="22">
        <v>0</v>
      </c>
      <c r="CK59" s="22">
        <v>210</v>
      </c>
      <c r="CL59" s="22">
        <v>200</v>
      </c>
      <c r="CM59" s="22">
        <v>0</v>
      </c>
      <c r="CN59" s="22">
        <v>0</v>
      </c>
      <c r="CO59" s="22">
        <v>0</v>
      </c>
      <c r="CP59" s="22">
        <v>200</v>
      </c>
      <c r="CQ59" s="23" t="s">
        <v>49</v>
      </c>
      <c r="CR59" s="2"/>
      <c r="CS59" s="2"/>
    </row>
    <row r="60" spans="1:97" ht="84" x14ac:dyDescent="0.25">
      <c r="A60" s="14" t="s">
        <v>138</v>
      </c>
      <c r="B60" s="15" t="s">
        <v>139</v>
      </c>
      <c r="C60" s="16" t="s">
        <v>43</v>
      </c>
      <c r="D60" s="17" t="s">
        <v>43</v>
      </c>
      <c r="E60" s="18">
        <v>12701.6</v>
      </c>
      <c r="F60" s="18">
        <v>12701.6</v>
      </c>
      <c r="G60" s="18">
        <v>7238.2</v>
      </c>
      <c r="H60" s="18">
        <v>7238.2</v>
      </c>
      <c r="I60" s="18">
        <v>4486</v>
      </c>
      <c r="J60" s="18">
        <v>4486</v>
      </c>
      <c r="K60" s="18">
        <v>456</v>
      </c>
      <c r="L60" s="18">
        <v>456</v>
      </c>
      <c r="M60" s="18">
        <v>521.4</v>
      </c>
      <c r="N60" s="18">
        <v>521.4</v>
      </c>
      <c r="O60" s="18">
        <v>4126.2</v>
      </c>
      <c r="P60" s="18">
        <v>1586.2</v>
      </c>
      <c r="Q60" s="18">
        <v>1840</v>
      </c>
      <c r="R60" s="18">
        <v>0</v>
      </c>
      <c r="S60" s="18">
        <v>700</v>
      </c>
      <c r="T60" s="18">
        <v>700</v>
      </c>
      <c r="U60" s="18">
        <v>0</v>
      </c>
      <c r="V60" s="18">
        <v>0</v>
      </c>
      <c r="W60" s="18">
        <v>0</v>
      </c>
      <c r="X60" s="18">
        <v>700</v>
      </c>
      <c r="Y60" s="18">
        <v>700</v>
      </c>
      <c r="Z60" s="18">
        <v>0</v>
      </c>
      <c r="AA60" s="18">
        <v>0</v>
      </c>
      <c r="AB60" s="18">
        <v>0</v>
      </c>
      <c r="AC60" s="18">
        <v>700</v>
      </c>
      <c r="AD60" s="18">
        <v>700</v>
      </c>
      <c r="AE60" s="18">
        <v>0</v>
      </c>
      <c r="AF60" s="18">
        <v>0</v>
      </c>
      <c r="AG60" s="18">
        <v>0</v>
      </c>
      <c r="AH60" s="18">
        <v>700</v>
      </c>
      <c r="AI60" s="18">
        <v>12701.6</v>
      </c>
      <c r="AJ60" s="18">
        <v>12701.6</v>
      </c>
      <c r="AK60" s="18">
        <v>7238.2</v>
      </c>
      <c r="AL60" s="18">
        <v>7238.2</v>
      </c>
      <c r="AM60" s="18">
        <v>4486</v>
      </c>
      <c r="AN60" s="18">
        <v>4486</v>
      </c>
      <c r="AO60" s="18">
        <v>456</v>
      </c>
      <c r="AP60" s="18">
        <v>456</v>
      </c>
      <c r="AQ60" s="18">
        <v>521.4</v>
      </c>
      <c r="AR60" s="18">
        <v>521.4</v>
      </c>
      <c r="AS60" s="18">
        <v>4126.2</v>
      </c>
      <c r="AT60" s="18">
        <v>1586.2</v>
      </c>
      <c r="AU60" s="18">
        <v>1840</v>
      </c>
      <c r="AV60" s="18">
        <v>0</v>
      </c>
      <c r="AW60" s="18">
        <v>700</v>
      </c>
      <c r="AX60" s="18">
        <v>700</v>
      </c>
      <c r="AY60" s="18">
        <v>0</v>
      </c>
      <c r="AZ60" s="18">
        <v>0</v>
      </c>
      <c r="BA60" s="18">
        <v>0</v>
      </c>
      <c r="BB60" s="18">
        <v>700</v>
      </c>
      <c r="BC60" s="18">
        <v>700</v>
      </c>
      <c r="BD60" s="18">
        <v>0</v>
      </c>
      <c r="BE60" s="18">
        <v>0</v>
      </c>
      <c r="BF60" s="18">
        <v>0</v>
      </c>
      <c r="BG60" s="18">
        <v>700</v>
      </c>
      <c r="BH60" s="18">
        <v>700</v>
      </c>
      <c r="BI60" s="18">
        <v>0</v>
      </c>
      <c r="BJ60" s="18">
        <v>0</v>
      </c>
      <c r="BK60" s="18">
        <v>0</v>
      </c>
      <c r="BL60" s="18">
        <v>700</v>
      </c>
      <c r="BM60" s="18">
        <v>12701.6</v>
      </c>
      <c r="BN60" s="18">
        <v>7238.2</v>
      </c>
      <c r="BO60" s="18">
        <v>4486</v>
      </c>
      <c r="BP60" s="18">
        <v>456</v>
      </c>
      <c r="BQ60" s="18">
        <v>521.4</v>
      </c>
      <c r="BR60" s="18">
        <v>4126.2</v>
      </c>
      <c r="BS60" s="18">
        <v>1586.2</v>
      </c>
      <c r="BT60" s="18">
        <v>1840</v>
      </c>
      <c r="BU60" s="18">
        <v>0</v>
      </c>
      <c r="BV60" s="18">
        <v>700</v>
      </c>
      <c r="BW60" s="18">
        <v>700</v>
      </c>
      <c r="BX60" s="18">
        <v>0</v>
      </c>
      <c r="BY60" s="18">
        <v>0</v>
      </c>
      <c r="BZ60" s="18">
        <v>0</v>
      </c>
      <c r="CA60" s="18">
        <v>700</v>
      </c>
      <c r="CB60" s="18">
        <v>12701.6</v>
      </c>
      <c r="CC60" s="18">
        <v>7238.2</v>
      </c>
      <c r="CD60" s="18">
        <v>4486</v>
      </c>
      <c r="CE60" s="18">
        <v>456</v>
      </c>
      <c r="CF60" s="18">
        <v>521.4</v>
      </c>
      <c r="CG60" s="18">
        <v>4126.2</v>
      </c>
      <c r="CH60" s="18">
        <v>1586.2</v>
      </c>
      <c r="CI60" s="18">
        <v>1840</v>
      </c>
      <c r="CJ60" s="18">
        <v>0</v>
      </c>
      <c r="CK60" s="18">
        <v>700</v>
      </c>
      <c r="CL60" s="18">
        <v>700</v>
      </c>
      <c r="CM60" s="18">
        <v>0</v>
      </c>
      <c r="CN60" s="18">
        <v>0</v>
      </c>
      <c r="CO60" s="18">
        <v>0</v>
      </c>
      <c r="CP60" s="18">
        <v>700</v>
      </c>
      <c r="CQ60" s="17"/>
      <c r="CR60" s="2"/>
      <c r="CS60" s="2"/>
    </row>
    <row r="61" spans="1:97" ht="22.5" x14ac:dyDescent="0.25">
      <c r="A61" s="19" t="s">
        <v>140</v>
      </c>
      <c r="B61" s="20" t="s">
        <v>141</v>
      </c>
      <c r="C61" s="20" t="s">
        <v>137</v>
      </c>
      <c r="D61" s="21"/>
      <c r="E61" s="22">
        <v>12701.6</v>
      </c>
      <c r="F61" s="22">
        <v>12701.6</v>
      </c>
      <c r="G61" s="22">
        <v>7238.2</v>
      </c>
      <c r="H61" s="22">
        <v>7238.2</v>
      </c>
      <c r="I61" s="22">
        <v>4486</v>
      </c>
      <c r="J61" s="22">
        <v>4486</v>
      </c>
      <c r="K61" s="22">
        <v>456</v>
      </c>
      <c r="L61" s="22">
        <v>456</v>
      </c>
      <c r="M61" s="22">
        <v>521.4</v>
      </c>
      <c r="N61" s="22">
        <v>521.4</v>
      </c>
      <c r="O61" s="22">
        <v>4126.2</v>
      </c>
      <c r="P61" s="22">
        <v>1586.2</v>
      </c>
      <c r="Q61" s="22">
        <v>1840</v>
      </c>
      <c r="R61" s="22">
        <v>0</v>
      </c>
      <c r="S61" s="22">
        <v>700</v>
      </c>
      <c r="T61" s="22">
        <v>700</v>
      </c>
      <c r="U61" s="22">
        <v>0</v>
      </c>
      <c r="V61" s="22">
        <v>0</v>
      </c>
      <c r="W61" s="22">
        <v>0</v>
      </c>
      <c r="X61" s="22">
        <v>700</v>
      </c>
      <c r="Y61" s="22">
        <v>700</v>
      </c>
      <c r="Z61" s="22">
        <v>0</v>
      </c>
      <c r="AA61" s="22">
        <v>0</v>
      </c>
      <c r="AB61" s="22">
        <v>0</v>
      </c>
      <c r="AC61" s="22">
        <v>700</v>
      </c>
      <c r="AD61" s="22">
        <v>700</v>
      </c>
      <c r="AE61" s="22">
        <v>0</v>
      </c>
      <c r="AF61" s="22">
        <v>0</v>
      </c>
      <c r="AG61" s="22">
        <v>0</v>
      </c>
      <c r="AH61" s="22">
        <v>700</v>
      </c>
      <c r="AI61" s="22">
        <v>12701.6</v>
      </c>
      <c r="AJ61" s="22">
        <v>12701.6</v>
      </c>
      <c r="AK61" s="22">
        <v>7238.2</v>
      </c>
      <c r="AL61" s="22">
        <v>7238.2</v>
      </c>
      <c r="AM61" s="22">
        <v>4486</v>
      </c>
      <c r="AN61" s="22">
        <v>4486</v>
      </c>
      <c r="AO61" s="22">
        <v>456</v>
      </c>
      <c r="AP61" s="22">
        <v>456</v>
      </c>
      <c r="AQ61" s="22">
        <v>521.4</v>
      </c>
      <c r="AR61" s="22">
        <v>521.4</v>
      </c>
      <c r="AS61" s="22">
        <v>4126.2</v>
      </c>
      <c r="AT61" s="22">
        <v>1586.2</v>
      </c>
      <c r="AU61" s="22">
        <v>1840</v>
      </c>
      <c r="AV61" s="22">
        <v>0</v>
      </c>
      <c r="AW61" s="22">
        <v>700</v>
      </c>
      <c r="AX61" s="22">
        <v>700</v>
      </c>
      <c r="AY61" s="22">
        <v>0</v>
      </c>
      <c r="AZ61" s="22">
        <v>0</v>
      </c>
      <c r="BA61" s="22">
        <v>0</v>
      </c>
      <c r="BB61" s="22">
        <v>700</v>
      </c>
      <c r="BC61" s="22">
        <v>700</v>
      </c>
      <c r="BD61" s="22">
        <v>0</v>
      </c>
      <c r="BE61" s="22">
        <v>0</v>
      </c>
      <c r="BF61" s="22">
        <v>0</v>
      </c>
      <c r="BG61" s="22">
        <v>700</v>
      </c>
      <c r="BH61" s="22">
        <v>700</v>
      </c>
      <c r="BI61" s="22">
        <v>0</v>
      </c>
      <c r="BJ61" s="22">
        <v>0</v>
      </c>
      <c r="BK61" s="22">
        <v>0</v>
      </c>
      <c r="BL61" s="22">
        <v>700</v>
      </c>
      <c r="BM61" s="22">
        <v>12701.6</v>
      </c>
      <c r="BN61" s="22">
        <v>7238.2</v>
      </c>
      <c r="BO61" s="22">
        <v>4486</v>
      </c>
      <c r="BP61" s="22">
        <v>456</v>
      </c>
      <c r="BQ61" s="22">
        <v>521.4</v>
      </c>
      <c r="BR61" s="22">
        <v>4126.2</v>
      </c>
      <c r="BS61" s="22">
        <v>1586.2</v>
      </c>
      <c r="BT61" s="22">
        <v>1840</v>
      </c>
      <c r="BU61" s="22">
        <v>0</v>
      </c>
      <c r="BV61" s="22">
        <v>700</v>
      </c>
      <c r="BW61" s="22">
        <v>700</v>
      </c>
      <c r="BX61" s="22">
        <v>0</v>
      </c>
      <c r="BY61" s="22">
        <v>0</v>
      </c>
      <c r="BZ61" s="22">
        <v>0</v>
      </c>
      <c r="CA61" s="22">
        <v>700</v>
      </c>
      <c r="CB61" s="22">
        <v>12701.6</v>
      </c>
      <c r="CC61" s="22">
        <v>7238.2</v>
      </c>
      <c r="CD61" s="22">
        <v>4486</v>
      </c>
      <c r="CE61" s="22">
        <v>456</v>
      </c>
      <c r="CF61" s="22">
        <v>521.4</v>
      </c>
      <c r="CG61" s="22">
        <v>4126.2</v>
      </c>
      <c r="CH61" s="22">
        <v>1586.2</v>
      </c>
      <c r="CI61" s="22">
        <v>1840</v>
      </c>
      <c r="CJ61" s="22">
        <v>0</v>
      </c>
      <c r="CK61" s="22">
        <v>700</v>
      </c>
      <c r="CL61" s="22">
        <v>700</v>
      </c>
      <c r="CM61" s="22">
        <v>0</v>
      </c>
      <c r="CN61" s="22">
        <v>0</v>
      </c>
      <c r="CO61" s="22">
        <v>0</v>
      </c>
      <c r="CP61" s="22">
        <v>700</v>
      </c>
      <c r="CQ61" s="23" t="s">
        <v>49</v>
      </c>
      <c r="CR61" s="2"/>
      <c r="CS61" s="2"/>
    </row>
    <row r="62" spans="1:97" ht="126" x14ac:dyDescent="0.25">
      <c r="A62" s="14" t="s">
        <v>142</v>
      </c>
      <c r="B62" s="15" t="s">
        <v>143</v>
      </c>
      <c r="C62" s="16" t="s">
        <v>43</v>
      </c>
      <c r="D62" s="17" t="s">
        <v>43</v>
      </c>
      <c r="E62" s="18">
        <v>14914</v>
      </c>
      <c r="F62" s="18">
        <v>14720.7</v>
      </c>
      <c r="G62" s="18">
        <v>4141.8999999999996</v>
      </c>
      <c r="H62" s="18">
        <v>4099.8</v>
      </c>
      <c r="I62" s="18">
        <v>10772.1</v>
      </c>
      <c r="J62" s="18">
        <v>10620.9</v>
      </c>
      <c r="K62" s="18">
        <v>0</v>
      </c>
      <c r="L62" s="18">
        <v>0</v>
      </c>
      <c r="M62" s="18">
        <v>0</v>
      </c>
      <c r="N62" s="18">
        <v>0</v>
      </c>
      <c r="O62" s="18">
        <v>14140.3</v>
      </c>
      <c r="P62" s="18">
        <v>1376.8</v>
      </c>
      <c r="Q62" s="18">
        <v>12763.5</v>
      </c>
      <c r="R62" s="18">
        <v>0</v>
      </c>
      <c r="S62" s="18">
        <v>0</v>
      </c>
      <c r="T62" s="18">
        <v>10368.200000000001</v>
      </c>
      <c r="U62" s="18">
        <v>1387.2</v>
      </c>
      <c r="V62" s="18">
        <v>8981</v>
      </c>
      <c r="W62" s="18">
        <v>0</v>
      </c>
      <c r="X62" s="18">
        <v>0</v>
      </c>
      <c r="Y62" s="18">
        <v>11280</v>
      </c>
      <c r="Z62" s="18">
        <v>1427</v>
      </c>
      <c r="AA62" s="18">
        <v>9853</v>
      </c>
      <c r="AB62" s="18">
        <v>0</v>
      </c>
      <c r="AC62" s="18">
        <v>0</v>
      </c>
      <c r="AD62" s="18">
        <v>11270</v>
      </c>
      <c r="AE62" s="18">
        <v>1427</v>
      </c>
      <c r="AF62" s="18">
        <v>9843</v>
      </c>
      <c r="AG62" s="18">
        <v>0</v>
      </c>
      <c r="AH62" s="18">
        <v>0</v>
      </c>
      <c r="AI62" s="18">
        <v>14898.2</v>
      </c>
      <c r="AJ62" s="18">
        <v>14704.9</v>
      </c>
      <c r="AK62" s="18">
        <v>4141.8999999999996</v>
      </c>
      <c r="AL62" s="18">
        <v>4099.8</v>
      </c>
      <c r="AM62" s="18">
        <v>10756.3</v>
      </c>
      <c r="AN62" s="18">
        <v>10605.1</v>
      </c>
      <c r="AO62" s="18">
        <v>0</v>
      </c>
      <c r="AP62" s="18">
        <v>0</v>
      </c>
      <c r="AQ62" s="18">
        <v>0</v>
      </c>
      <c r="AR62" s="18">
        <v>0</v>
      </c>
      <c r="AS62" s="18">
        <v>14132.3</v>
      </c>
      <c r="AT62" s="18">
        <v>1376.8</v>
      </c>
      <c r="AU62" s="18">
        <v>12755.5</v>
      </c>
      <c r="AV62" s="18">
        <v>0</v>
      </c>
      <c r="AW62" s="18">
        <v>0</v>
      </c>
      <c r="AX62" s="18">
        <v>10368.200000000001</v>
      </c>
      <c r="AY62" s="18">
        <v>1387.2</v>
      </c>
      <c r="AZ62" s="18">
        <v>8981</v>
      </c>
      <c r="BA62" s="18">
        <v>0</v>
      </c>
      <c r="BB62" s="18">
        <v>0</v>
      </c>
      <c r="BC62" s="18">
        <v>11280</v>
      </c>
      <c r="BD62" s="18">
        <v>1427</v>
      </c>
      <c r="BE62" s="18">
        <v>9853</v>
      </c>
      <c r="BF62" s="18">
        <v>0</v>
      </c>
      <c r="BG62" s="18">
        <v>0</v>
      </c>
      <c r="BH62" s="18">
        <v>11270</v>
      </c>
      <c r="BI62" s="18">
        <v>1427</v>
      </c>
      <c r="BJ62" s="18">
        <v>9843</v>
      </c>
      <c r="BK62" s="18">
        <v>0</v>
      </c>
      <c r="BL62" s="18">
        <v>0</v>
      </c>
      <c r="BM62" s="18">
        <v>14720.7</v>
      </c>
      <c r="BN62" s="18">
        <v>4099.8</v>
      </c>
      <c r="BO62" s="18">
        <v>10620.9</v>
      </c>
      <c r="BP62" s="18">
        <v>0</v>
      </c>
      <c r="BQ62" s="18">
        <v>0</v>
      </c>
      <c r="BR62" s="18">
        <v>14140.3</v>
      </c>
      <c r="BS62" s="18">
        <v>1376.8</v>
      </c>
      <c r="BT62" s="18">
        <v>12763.5</v>
      </c>
      <c r="BU62" s="18">
        <v>0</v>
      </c>
      <c r="BV62" s="18">
        <v>0</v>
      </c>
      <c r="BW62" s="18">
        <v>10368.299999999999</v>
      </c>
      <c r="BX62" s="18">
        <v>1387.2</v>
      </c>
      <c r="BY62" s="18">
        <v>8981.1</v>
      </c>
      <c r="BZ62" s="18">
        <v>0</v>
      </c>
      <c r="CA62" s="18">
        <v>0</v>
      </c>
      <c r="CB62" s="18">
        <v>14704.9</v>
      </c>
      <c r="CC62" s="18">
        <v>4099.8</v>
      </c>
      <c r="CD62" s="18">
        <v>10605.1</v>
      </c>
      <c r="CE62" s="18">
        <v>0</v>
      </c>
      <c r="CF62" s="18">
        <v>0</v>
      </c>
      <c r="CG62" s="18">
        <v>14132.3</v>
      </c>
      <c r="CH62" s="18">
        <v>1376.8</v>
      </c>
      <c r="CI62" s="18">
        <v>12755.5</v>
      </c>
      <c r="CJ62" s="18">
        <v>0</v>
      </c>
      <c r="CK62" s="18">
        <v>0</v>
      </c>
      <c r="CL62" s="18">
        <v>10368.299999999999</v>
      </c>
      <c r="CM62" s="18">
        <v>1387.2</v>
      </c>
      <c r="CN62" s="18">
        <v>8981.1</v>
      </c>
      <c r="CO62" s="18">
        <v>0</v>
      </c>
      <c r="CP62" s="18">
        <v>0</v>
      </c>
      <c r="CQ62" s="17"/>
      <c r="CR62" s="2"/>
      <c r="CS62" s="2"/>
    </row>
    <row r="63" spans="1:97" ht="21" x14ac:dyDescent="0.25">
      <c r="A63" s="14" t="s">
        <v>144</v>
      </c>
      <c r="B63" s="15" t="s">
        <v>145</v>
      </c>
      <c r="C63" s="16" t="s">
        <v>43</v>
      </c>
      <c r="D63" s="17" t="s">
        <v>43</v>
      </c>
      <c r="E63" s="18">
        <v>4141.8999999999996</v>
      </c>
      <c r="F63" s="18">
        <v>4099.8</v>
      </c>
      <c r="G63" s="18">
        <v>4141.8999999999996</v>
      </c>
      <c r="H63" s="18">
        <v>4099.8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1376.8</v>
      </c>
      <c r="P63" s="18">
        <v>1376.8</v>
      </c>
      <c r="Q63" s="18">
        <v>0</v>
      </c>
      <c r="R63" s="18">
        <v>0</v>
      </c>
      <c r="S63" s="18">
        <v>0</v>
      </c>
      <c r="T63" s="18">
        <v>1387.2</v>
      </c>
      <c r="U63" s="18">
        <v>1387.2</v>
      </c>
      <c r="V63" s="18">
        <v>0</v>
      </c>
      <c r="W63" s="18">
        <v>0</v>
      </c>
      <c r="X63" s="18">
        <v>0</v>
      </c>
      <c r="Y63" s="18">
        <v>1427</v>
      </c>
      <c r="Z63" s="18">
        <v>1427</v>
      </c>
      <c r="AA63" s="18">
        <v>0</v>
      </c>
      <c r="AB63" s="18">
        <v>0</v>
      </c>
      <c r="AC63" s="18">
        <v>0</v>
      </c>
      <c r="AD63" s="18">
        <v>1427</v>
      </c>
      <c r="AE63" s="18">
        <v>1427</v>
      </c>
      <c r="AF63" s="18">
        <v>0</v>
      </c>
      <c r="AG63" s="18">
        <v>0</v>
      </c>
      <c r="AH63" s="18">
        <v>0</v>
      </c>
      <c r="AI63" s="18">
        <v>4141.8999999999996</v>
      </c>
      <c r="AJ63" s="18">
        <v>4099.8</v>
      </c>
      <c r="AK63" s="18">
        <v>4141.8999999999996</v>
      </c>
      <c r="AL63" s="18">
        <v>4099.8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1376.8</v>
      </c>
      <c r="AT63" s="18">
        <v>1376.8</v>
      </c>
      <c r="AU63" s="18">
        <v>0</v>
      </c>
      <c r="AV63" s="18">
        <v>0</v>
      </c>
      <c r="AW63" s="18">
        <v>0</v>
      </c>
      <c r="AX63" s="18">
        <v>1387.2</v>
      </c>
      <c r="AY63" s="18">
        <v>1387.2</v>
      </c>
      <c r="AZ63" s="18">
        <v>0</v>
      </c>
      <c r="BA63" s="18">
        <v>0</v>
      </c>
      <c r="BB63" s="18">
        <v>0</v>
      </c>
      <c r="BC63" s="18">
        <v>1427</v>
      </c>
      <c r="BD63" s="18">
        <v>1427</v>
      </c>
      <c r="BE63" s="18">
        <v>0</v>
      </c>
      <c r="BF63" s="18">
        <v>0</v>
      </c>
      <c r="BG63" s="18">
        <v>0</v>
      </c>
      <c r="BH63" s="18">
        <v>1427</v>
      </c>
      <c r="BI63" s="18">
        <v>1427</v>
      </c>
      <c r="BJ63" s="18">
        <v>0</v>
      </c>
      <c r="BK63" s="18">
        <v>0</v>
      </c>
      <c r="BL63" s="18">
        <v>0</v>
      </c>
      <c r="BM63" s="18">
        <v>4099.8</v>
      </c>
      <c r="BN63" s="18">
        <v>4099.8</v>
      </c>
      <c r="BO63" s="18">
        <v>0</v>
      </c>
      <c r="BP63" s="18">
        <v>0</v>
      </c>
      <c r="BQ63" s="18">
        <v>0</v>
      </c>
      <c r="BR63" s="18">
        <v>1376.8</v>
      </c>
      <c r="BS63" s="18">
        <v>1376.8</v>
      </c>
      <c r="BT63" s="18">
        <v>0</v>
      </c>
      <c r="BU63" s="18">
        <v>0</v>
      </c>
      <c r="BV63" s="18">
        <v>0</v>
      </c>
      <c r="BW63" s="18">
        <v>1387.2</v>
      </c>
      <c r="BX63" s="18">
        <v>1387.2</v>
      </c>
      <c r="BY63" s="18">
        <v>0</v>
      </c>
      <c r="BZ63" s="18">
        <v>0</v>
      </c>
      <c r="CA63" s="18">
        <v>0</v>
      </c>
      <c r="CB63" s="18">
        <v>4099.8</v>
      </c>
      <c r="CC63" s="18">
        <v>4099.8</v>
      </c>
      <c r="CD63" s="18">
        <v>0</v>
      </c>
      <c r="CE63" s="18">
        <v>0</v>
      </c>
      <c r="CF63" s="18">
        <v>0</v>
      </c>
      <c r="CG63" s="18">
        <v>1376.8</v>
      </c>
      <c r="CH63" s="18">
        <v>1376.8</v>
      </c>
      <c r="CI63" s="18">
        <v>0</v>
      </c>
      <c r="CJ63" s="18">
        <v>0</v>
      </c>
      <c r="CK63" s="18">
        <v>0</v>
      </c>
      <c r="CL63" s="18">
        <v>1387.2</v>
      </c>
      <c r="CM63" s="18">
        <v>1387.2</v>
      </c>
      <c r="CN63" s="18">
        <v>0</v>
      </c>
      <c r="CO63" s="18">
        <v>0</v>
      </c>
      <c r="CP63" s="18">
        <v>0</v>
      </c>
      <c r="CQ63" s="17"/>
      <c r="CR63" s="2"/>
      <c r="CS63" s="2"/>
    </row>
    <row r="64" spans="1:97" ht="22.5" x14ac:dyDescent="0.25">
      <c r="A64" s="19" t="s">
        <v>146</v>
      </c>
      <c r="B64" s="20" t="s">
        <v>147</v>
      </c>
      <c r="C64" s="20" t="s">
        <v>148</v>
      </c>
      <c r="D64" s="21"/>
      <c r="E64" s="22">
        <v>42</v>
      </c>
      <c r="F64" s="22">
        <v>0</v>
      </c>
      <c r="G64" s="22">
        <v>42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42</v>
      </c>
      <c r="AJ64" s="22">
        <v>0</v>
      </c>
      <c r="AK64" s="22">
        <v>42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2">
        <v>0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3" t="s">
        <v>49</v>
      </c>
      <c r="CR64" s="2"/>
      <c r="CS64" s="2"/>
    </row>
    <row r="65" spans="1:97" ht="45" x14ac:dyDescent="0.25">
      <c r="A65" s="19" t="s">
        <v>149</v>
      </c>
      <c r="B65" s="20" t="s">
        <v>150</v>
      </c>
      <c r="C65" s="20" t="s">
        <v>148</v>
      </c>
      <c r="D65" s="21"/>
      <c r="E65" s="22">
        <v>1054.3</v>
      </c>
      <c r="F65" s="22">
        <v>1054.3</v>
      </c>
      <c r="G65" s="22">
        <v>1054.3</v>
      </c>
      <c r="H65" s="22">
        <v>1054.3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1103</v>
      </c>
      <c r="P65" s="22">
        <v>1103</v>
      </c>
      <c r="Q65" s="22">
        <v>0</v>
      </c>
      <c r="R65" s="22">
        <v>0</v>
      </c>
      <c r="S65" s="22">
        <v>0</v>
      </c>
      <c r="T65" s="22">
        <v>1103</v>
      </c>
      <c r="U65" s="22">
        <v>1103</v>
      </c>
      <c r="V65" s="22">
        <v>0</v>
      </c>
      <c r="W65" s="22">
        <v>0</v>
      </c>
      <c r="X65" s="22">
        <v>0</v>
      </c>
      <c r="Y65" s="22">
        <v>1132</v>
      </c>
      <c r="Z65" s="22">
        <v>1132</v>
      </c>
      <c r="AA65" s="22">
        <v>0</v>
      </c>
      <c r="AB65" s="22">
        <v>0</v>
      </c>
      <c r="AC65" s="22">
        <v>0</v>
      </c>
      <c r="AD65" s="22">
        <v>1132</v>
      </c>
      <c r="AE65" s="22">
        <v>1132</v>
      </c>
      <c r="AF65" s="22">
        <v>0</v>
      </c>
      <c r="AG65" s="22">
        <v>0</v>
      </c>
      <c r="AH65" s="22">
        <v>0</v>
      </c>
      <c r="AI65" s="22">
        <v>1054.3</v>
      </c>
      <c r="AJ65" s="22">
        <v>1054.3</v>
      </c>
      <c r="AK65" s="22">
        <v>1054.3</v>
      </c>
      <c r="AL65" s="22">
        <v>1054.3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1103</v>
      </c>
      <c r="AT65" s="22">
        <v>1103</v>
      </c>
      <c r="AU65" s="22">
        <v>0</v>
      </c>
      <c r="AV65" s="22">
        <v>0</v>
      </c>
      <c r="AW65" s="22">
        <v>0</v>
      </c>
      <c r="AX65" s="22">
        <v>1103</v>
      </c>
      <c r="AY65" s="22">
        <v>1103</v>
      </c>
      <c r="AZ65" s="22">
        <v>0</v>
      </c>
      <c r="BA65" s="22">
        <v>0</v>
      </c>
      <c r="BB65" s="22">
        <v>0</v>
      </c>
      <c r="BC65" s="22">
        <v>1132</v>
      </c>
      <c r="BD65" s="22">
        <v>1132</v>
      </c>
      <c r="BE65" s="22">
        <v>0</v>
      </c>
      <c r="BF65" s="22">
        <v>0</v>
      </c>
      <c r="BG65" s="22">
        <v>0</v>
      </c>
      <c r="BH65" s="22">
        <v>1132</v>
      </c>
      <c r="BI65" s="22">
        <v>1132</v>
      </c>
      <c r="BJ65" s="22">
        <v>0</v>
      </c>
      <c r="BK65" s="22">
        <v>0</v>
      </c>
      <c r="BL65" s="22">
        <v>0</v>
      </c>
      <c r="BM65" s="22">
        <v>1054.3</v>
      </c>
      <c r="BN65" s="22">
        <v>1054.3</v>
      </c>
      <c r="BO65" s="22">
        <v>0</v>
      </c>
      <c r="BP65" s="22">
        <v>0</v>
      </c>
      <c r="BQ65" s="22">
        <v>0</v>
      </c>
      <c r="BR65" s="22">
        <v>1103</v>
      </c>
      <c r="BS65" s="22">
        <v>1103</v>
      </c>
      <c r="BT65" s="22">
        <v>0</v>
      </c>
      <c r="BU65" s="22">
        <v>0</v>
      </c>
      <c r="BV65" s="22">
        <v>0</v>
      </c>
      <c r="BW65" s="22">
        <v>1103</v>
      </c>
      <c r="BX65" s="22">
        <v>1103</v>
      </c>
      <c r="BY65" s="22">
        <v>0</v>
      </c>
      <c r="BZ65" s="22">
        <v>0</v>
      </c>
      <c r="CA65" s="22">
        <v>0</v>
      </c>
      <c r="CB65" s="22">
        <v>1054.3</v>
      </c>
      <c r="CC65" s="22">
        <v>1054.3</v>
      </c>
      <c r="CD65" s="22">
        <v>0</v>
      </c>
      <c r="CE65" s="22">
        <v>0</v>
      </c>
      <c r="CF65" s="22">
        <v>0</v>
      </c>
      <c r="CG65" s="22">
        <v>1103</v>
      </c>
      <c r="CH65" s="22">
        <v>1103</v>
      </c>
      <c r="CI65" s="22">
        <v>0</v>
      </c>
      <c r="CJ65" s="22">
        <v>0</v>
      </c>
      <c r="CK65" s="22">
        <v>0</v>
      </c>
      <c r="CL65" s="22">
        <v>1103</v>
      </c>
      <c r="CM65" s="22">
        <v>1103</v>
      </c>
      <c r="CN65" s="22">
        <v>0</v>
      </c>
      <c r="CO65" s="22">
        <v>0</v>
      </c>
      <c r="CP65" s="22">
        <v>0</v>
      </c>
      <c r="CQ65" s="23" t="s">
        <v>49</v>
      </c>
      <c r="CR65" s="2"/>
      <c r="CS65" s="2"/>
    </row>
    <row r="66" spans="1:97" ht="33.75" x14ac:dyDescent="0.25">
      <c r="A66" s="19" t="s">
        <v>151</v>
      </c>
      <c r="B66" s="20" t="s">
        <v>152</v>
      </c>
      <c r="C66" s="20" t="s">
        <v>148</v>
      </c>
      <c r="D66" s="21"/>
      <c r="E66" s="22">
        <v>608.9</v>
      </c>
      <c r="F66" s="22">
        <v>608.79999999999995</v>
      </c>
      <c r="G66" s="22">
        <v>608.9</v>
      </c>
      <c r="H66" s="22">
        <v>608.79999999999995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273.8</v>
      </c>
      <c r="P66" s="22">
        <v>273.8</v>
      </c>
      <c r="Q66" s="22">
        <v>0</v>
      </c>
      <c r="R66" s="22">
        <v>0</v>
      </c>
      <c r="S66" s="22">
        <v>0</v>
      </c>
      <c r="T66" s="22">
        <v>284.2</v>
      </c>
      <c r="U66" s="22">
        <v>284.2</v>
      </c>
      <c r="V66" s="22">
        <v>0</v>
      </c>
      <c r="W66" s="22">
        <v>0</v>
      </c>
      <c r="X66" s="22">
        <v>0</v>
      </c>
      <c r="Y66" s="22">
        <v>295</v>
      </c>
      <c r="Z66" s="22">
        <v>295</v>
      </c>
      <c r="AA66" s="22">
        <v>0</v>
      </c>
      <c r="AB66" s="22">
        <v>0</v>
      </c>
      <c r="AC66" s="22">
        <v>0</v>
      </c>
      <c r="AD66" s="22">
        <v>295</v>
      </c>
      <c r="AE66" s="22">
        <v>295</v>
      </c>
      <c r="AF66" s="22">
        <v>0</v>
      </c>
      <c r="AG66" s="22">
        <v>0</v>
      </c>
      <c r="AH66" s="22">
        <v>0</v>
      </c>
      <c r="AI66" s="22">
        <v>608.9</v>
      </c>
      <c r="AJ66" s="22">
        <v>608.79999999999995</v>
      </c>
      <c r="AK66" s="22">
        <v>608.9</v>
      </c>
      <c r="AL66" s="22">
        <v>608.79999999999995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273.8</v>
      </c>
      <c r="AT66" s="22">
        <v>273.8</v>
      </c>
      <c r="AU66" s="22">
        <v>0</v>
      </c>
      <c r="AV66" s="22">
        <v>0</v>
      </c>
      <c r="AW66" s="22">
        <v>0</v>
      </c>
      <c r="AX66" s="22">
        <v>284.2</v>
      </c>
      <c r="AY66" s="22">
        <v>284.2</v>
      </c>
      <c r="AZ66" s="22">
        <v>0</v>
      </c>
      <c r="BA66" s="22">
        <v>0</v>
      </c>
      <c r="BB66" s="22">
        <v>0</v>
      </c>
      <c r="BC66" s="22">
        <v>295</v>
      </c>
      <c r="BD66" s="22">
        <v>295</v>
      </c>
      <c r="BE66" s="22">
        <v>0</v>
      </c>
      <c r="BF66" s="22">
        <v>0</v>
      </c>
      <c r="BG66" s="22">
        <v>0</v>
      </c>
      <c r="BH66" s="22">
        <v>295</v>
      </c>
      <c r="BI66" s="22">
        <v>295</v>
      </c>
      <c r="BJ66" s="22">
        <v>0</v>
      </c>
      <c r="BK66" s="22">
        <v>0</v>
      </c>
      <c r="BL66" s="22">
        <v>0</v>
      </c>
      <c r="BM66" s="22">
        <v>608.79999999999995</v>
      </c>
      <c r="BN66" s="22">
        <v>608.79999999999995</v>
      </c>
      <c r="BO66" s="22">
        <v>0</v>
      </c>
      <c r="BP66" s="22">
        <v>0</v>
      </c>
      <c r="BQ66" s="22">
        <v>0</v>
      </c>
      <c r="BR66" s="22">
        <v>273.8</v>
      </c>
      <c r="BS66" s="22">
        <v>273.8</v>
      </c>
      <c r="BT66" s="22">
        <v>0</v>
      </c>
      <c r="BU66" s="22">
        <v>0</v>
      </c>
      <c r="BV66" s="22">
        <v>0</v>
      </c>
      <c r="BW66" s="22">
        <v>284.2</v>
      </c>
      <c r="BX66" s="22">
        <v>284.2</v>
      </c>
      <c r="BY66" s="22">
        <v>0</v>
      </c>
      <c r="BZ66" s="22">
        <v>0</v>
      </c>
      <c r="CA66" s="22">
        <v>0</v>
      </c>
      <c r="CB66" s="22">
        <v>608.79999999999995</v>
      </c>
      <c r="CC66" s="22">
        <v>608.79999999999995</v>
      </c>
      <c r="CD66" s="22">
        <v>0</v>
      </c>
      <c r="CE66" s="22">
        <v>0</v>
      </c>
      <c r="CF66" s="22">
        <v>0</v>
      </c>
      <c r="CG66" s="22">
        <v>273.8</v>
      </c>
      <c r="CH66" s="22">
        <v>273.8</v>
      </c>
      <c r="CI66" s="22">
        <v>0</v>
      </c>
      <c r="CJ66" s="22">
        <v>0</v>
      </c>
      <c r="CK66" s="22">
        <v>0</v>
      </c>
      <c r="CL66" s="22">
        <v>284.2</v>
      </c>
      <c r="CM66" s="22">
        <v>284.2</v>
      </c>
      <c r="CN66" s="22">
        <v>0</v>
      </c>
      <c r="CO66" s="22">
        <v>0</v>
      </c>
      <c r="CP66" s="22">
        <v>0</v>
      </c>
      <c r="CQ66" s="23" t="s">
        <v>49</v>
      </c>
      <c r="CR66" s="2"/>
      <c r="CS66" s="2"/>
    </row>
    <row r="67" spans="1:97" ht="45" x14ac:dyDescent="0.25">
      <c r="A67" s="19" t="s">
        <v>153</v>
      </c>
      <c r="B67" s="20" t="s">
        <v>154</v>
      </c>
      <c r="C67" s="20" t="s">
        <v>148</v>
      </c>
      <c r="D67" s="21"/>
      <c r="E67" s="22">
        <v>2436.6999999999998</v>
      </c>
      <c r="F67" s="22">
        <v>2436.6999999999998</v>
      </c>
      <c r="G67" s="22">
        <v>2436.6999999999998</v>
      </c>
      <c r="H67" s="22">
        <v>2436.6999999999998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2436.6999999999998</v>
      </c>
      <c r="AJ67" s="22">
        <v>2436.6999999999998</v>
      </c>
      <c r="AK67" s="22">
        <v>2436.6999999999998</v>
      </c>
      <c r="AL67" s="22">
        <v>2436.6999999999998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2436.6999999999998</v>
      </c>
      <c r="BN67" s="22">
        <v>2436.6999999999998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2436.6999999999998</v>
      </c>
      <c r="CC67" s="22">
        <v>2436.6999999999998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2">
        <v>0</v>
      </c>
      <c r="CJ67" s="22">
        <v>0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0</v>
      </c>
      <c r="CQ67" s="23" t="s">
        <v>49</v>
      </c>
      <c r="CR67" s="2"/>
      <c r="CS67" s="2"/>
    </row>
    <row r="68" spans="1:97" ht="31.5" x14ac:dyDescent="0.25">
      <c r="A68" s="14" t="s">
        <v>155</v>
      </c>
      <c r="B68" s="15" t="s">
        <v>156</v>
      </c>
      <c r="C68" s="16" t="s">
        <v>43</v>
      </c>
      <c r="D68" s="17" t="s">
        <v>43</v>
      </c>
      <c r="E68" s="18">
        <v>10772.1</v>
      </c>
      <c r="F68" s="18">
        <v>10620.9</v>
      </c>
      <c r="G68" s="18">
        <v>0</v>
      </c>
      <c r="H68" s="18">
        <v>0</v>
      </c>
      <c r="I68" s="18">
        <v>10772.1</v>
      </c>
      <c r="J68" s="18">
        <v>10620.9</v>
      </c>
      <c r="K68" s="18">
        <v>0</v>
      </c>
      <c r="L68" s="18">
        <v>0</v>
      </c>
      <c r="M68" s="18">
        <v>0</v>
      </c>
      <c r="N68" s="18">
        <v>0</v>
      </c>
      <c r="O68" s="18">
        <v>12763.5</v>
      </c>
      <c r="P68" s="18">
        <v>0</v>
      </c>
      <c r="Q68" s="18">
        <v>12763.5</v>
      </c>
      <c r="R68" s="18">
        <v>0</v>
      </c>
      <c r="S68" s="18">
        <v>0</v>
      </c>
      <c r="T68" s="18">
        <v>8981</v>
      </c>
      <c r="U68" s="18">
        <v>0</v>
      </c>
      <c r="V68" s="18">
        <v>8981</v>
      </c>
      <c r="W68" s="18">
        <v>0</v>
      </c>
      <c r="X68" s="18">
        <v>0</v>
      </c>
      <c r="Y68" s="18">
        <v>9853</v>
      </c>
      <c r="Z68" s="18">
        <v>0</v>
      </c>
      <c r="AA68" s="18">
        <v>9853</v>
      </c>
      <c r="AB68" s="18">
        <v>0</v>
      </c>
      <c r="AC68" s="18">
        <v>0</v>
      </c>
      <c r="AD68" s="18">
        <v>9843</v>
      </c>
      <c r="AE68" s="18">
        <v>0</v>
      </c>
      <c r="AF68" s="18">
        <v>9843</v>
      </c>
      <c r="AG68" s="18">
        <v>0</v>
      </c>
      <c r="AH68" s="18">
        <v>0</v>
      </c>
      <c r="AI68" s="18">
        <v>10756.3</v>
      </c>
      <c r="AJ68" s="18">
        <v>10605.1</v>
      </c>
      <c r="AK68" s="18">
        <v>0</v>
      </c>
      <c r="AL68" s="18">
        <v>0</v>
      </c>
      <c r="AM68" s="18">
        <v>10756.3</v>
      </c>
      <c r="AN68" s="18">
        <v>10605.1</v>
      </c>
      <c r="AO68" s="18">
        <v>0</v>
      </c>
      <c r="AP68" s="18">
        <v>0</v>
      </c>
      <c r="AQ68" s="18">
        <v>0</v>
      </c>
      <c r="AR68" s="18">
        <v>0</v>
      </c>
      <c r="AS68" s="18">
        <v>12755.5</v>
      </c>
      <c r="AT68" s="18">
        <v>0</v>
      </c>
      <c r="AU68" s="18">
        <v>12755.5</v>
      </c>
      <c r="AV68" s="18">
        <v>0</v>
      </c>
      <c r="AW68" s="18">
        <v>0</v>
      </c>
      <c r="AX68" s="18">
        <v>8981</v>
      </c>
      <c r="AY68" s="18">
        <v>0</v>
      </c>
      <c r="AZ68" s="18">
        <v>8981</v>
      </c>
      <c r="BA68" s="18">
        <v>0</v>
      </c>
      <c r="BB68" s="18">
        <v>0</v>
      </c>
      <c r="BC68" s="18">
        <v>9853</v>
      </c>
      <c r="BD68" s="18">
        <v>0</v>
      </c>
      <c r="BE68" s="18">
        <v>9853</v>
      </c>
      <c r="BF68" s="18">
        <v>0</v>
      </c>
      <c r="BG68" s="18">
        <v>0</v>
      </c>
      <c r="BH68" s="18">
        <v>9843</v>
      </c>
      <c r="BI68" s="18">
        <v>0</v>
      </c>
      <c r="BJ68" s="18">
        <v>9843</v>
      </c>
      <c r="BK68" s="18">
        <v>0</v>
      </c>
      <c r="BL68" s="18">
        <v>0</v>
      </c>
      <c r="BM68" s="18">
        <v>10620.9</v>
      </c>
      <c r="BN68" s="18">
        <v>0</v>
      </c>
      <c r="BO68" s="18">
        <v>10620.9</v>
      </c>
      <c r="BP68" s="18">
        <v>0</v>
      </c>
      <c r="BQ68" s="18">
        <v>0</v>
      </c>
      <c r="BR68" s="18">
        <v>12763.5</v>
      </c>
      <c r="BS68" s="18">
        <v>0</v>
      </c>
      <c r="BT68" s="18">
        <v>12763.5</v>
      </c>
      <c r="BU68" s="18">
        <v>0</v>
      </c>
      <c r="BV68" s="18">
        <v>0</v>
      </c>
      <c r="BW68" s="18">
        <v>8981.1</v>
      </c>
      <c r="BX68" s="18">
        <v>0</v>
      </c>
      <c r="BY68" s="18">
        <v>8981.1</v>
      </c>
      <c r="BZ68" s="18">
        <v>0</v>
      </c>
      <c r="CA68" s="18">
        <v>0</v>
      </c>
      <c r="CB68" s="18">
        <v>10605.1</v>
      </c>
      <c r="CC68" s="18">
        <v>0</v>
      </c>
      <c r="CD68" s="18">
        <v>10605.1</v>
      </c>
      <c r="CE68" s="18">
        <v>0</v>
      </c>
      <c r="CF68" s="18">
        <v>0</v>
      </c>
      <c r="CG68" s="18">
        <v>12755.5</v>
      </c>
      <c r="CH68" s="18">
        <v>0</v>
      </c>
      <c r="CI68" s="18">
        <v>12755.5</v>
      </c>
      <c r="CJ68" s="18">
        <v>0</v>
      </c>
      <c r="CK68" s="18">
        <v>0</v>
      </c>
      <c r="CL68" s="18">
        <v>8981.1</v>
      </c>
      <c r="CM68" s="18">
        <v>0</v>
      </c>
      <c r="CN68" s="18">
        <v>8981.1</v>
      </c>
      <c r="CO68" s="18">
        <v>0</v>
      </c>
      <c r="CP68" s="18">
        <v>0</v>
      </c>
      <c r="CQ68" s="17"/>
      <c r="CR68" s="2"/>
      <c r="CS68" s="2"/>
    </row>
    <row r="69" spans="1:97" ht="56.25" x14ac:dyDescent="0.25">
      <c r="A69" s="19" t="s">
        <v>157</v>
      </c>
      <c r="B69" s="20" t="s">
        <v>158</v>
      </c>
      <c r="C69" s="20" t="s">
        <v>48</v>
      </c>
      <c r="D69" s="21"/>
      <c r="E69" s="22">
        <v>686.5</v>
      </c>
      <c r="F69" s="22">
        <v>686.5</v>
      </c>
      <c r="G69" s="22">
        <v>0</v>
      </c>
      <c r="H69" s="22">
        <v>0</v>
      </c>
      <c r="I69" s="22">
        <v>686.5</v>
      </c>
      <c r="J69" s="22">
        <v>686.5</v>
      </c>
      <c r="K69" s="22">
        <v>0</v>
      </c>
      <c r="L69" s="22">
        <v>0</v>
      </c>
      <c r="M69" s="22">
        <v>0</v>
      </c>
      <c r="N69" s="22">
        <v>0</v>
      </c>
      <c r="O69" s="22">
        <v>643.79999999999995</v>
      </c>
      <c r="P69" s="22">
        <v>0</v>
      </c>
      <c r="Q69" s="22">
        <v>643.79999999999995</v>
      </c>
      <c r="R69" s="22">
        <v>0</v>
      </c>
      <c r="S69" s="22">
        <v>0</v>
      </c>
      <c r="T69" s="22">
        <v>656.4</v>
      </c>
      <c r="U69" s="22">
        <v>0</v>
      </c>
      <c r="V69" s="22">
        <v>656.4</v>
      </c>
      <c r="W69" s="22">
        <v>0</v>
      </c>
      <c r="X69" s="22">
        <v>0</v>
      </c>
      <c r="Y69" s="22">
        <v>618.4</v>
      </c>
      <c r="Z69" s="22">
        <v>0</v>
      </c>
      <c r="AA69" s="22">
        <v>618.4</v>
      </c>
      <c r="AB69" s="22">
        <v>0</v>
      </c>
      <c r="AC69" s="22">
        <v>0</v>
      </c>
      <c r="AD69" s="22">
        <v>608.4</v>
      </c>
      <c r="AE69" s="22">
        <v>0</v>
      </c>
      <c r="AF69" s="22">
        <v>608.4</v>
      </c>
      <c r="AG69" s="22">
        <v>0</v>
      </c>
      <c r="AH69" s="22">
        <v>0</v>
      </c>
      <c r="AI69" s="22">
        <v>670.7</v>
      </c>
      <c r="AJ69" s="22">
        <v>670.7</v>
      </c>
      <c r="AK69" s="22">
        <v>0</v>
      </c>
      <c r="AL69" s="22">
        <v>0</v>
      </c>
      <c r="AM69" s="22">
        <v>670.7</v>
      </c>
      <c r="AN69" s="22">
        <v>670.7</v>
      </c>
      <c r="AO69" s="22">
        <v>0</v>
      </c>
      <c r="AP69" s="22">
        <v>0</v>
      </c>
      <c r="AQ69" s="22">
        <v>0</v>
      </c>
      <c r="AR69" s="22">
        <v>0</v>
      </c>
      <c r="AS69" s="22">
        <v>635.79999999999995</v>
      </c>
      <c r="AT69" s="22">
        <v>0</v>
      </c>
      <c r="AU69" s="22">
        <v>635.79999999999995</v>
      </c>
      <c r="AV69" s="22">
        <v>0</v>
      </c>
      <c r="AW69" s="22">
        <v>0</v>
      </c>
      <c r="AX69" s="22">
        <v>656.4</v>
      </c>
      <c r="AY69" s="22">
        <v>0</v>
      </c>
      <c r="AZ69" s="22">
        <v>656.4</v>
      </c>
      <c r="BA69" s="22">
        <v>0</v>
      </c>
      <c r="BB69" s="22">
        <v>0</v>
      </c>
      <c r="BC69" s="22">
        <v>618.4</v>
      </c>
      <c r="BD69" s="22">
        <v>0</v>
      </c>
      <c r="BE69" s="22">
        <v>618.4</v>
      </c>
      <c r="BF69" s="22">
        <v>0</v>
      </c>
      <c r="BG69" s="22">
        <v>0</v>
      </c>
      <c r="BH69" s="22">
        <v>608.4</v>
      </c>
      <c r="BI69" s="22">
        <v>0</v>
      </c>
      <c r="BJ69" s="22">
        <v>608.4</v>
      </c>
      <c r="BK69" s="22">
        <v>0</v>
      </c>
      <c r="BL69" s="22">
        <v>0</v>
      </c>
      <c r="BM69" s="22">
        <v>686.5</v>
      </c>
      <c r="BN69" s="22">
        <v>0</v>
      </c>
      <c r="BO69" s="22">
        <v>686.5</v>
      </c>
      <c r="BP69" s="22">
        <v>0</v>
      </c>
      <c r="BQ69" s="22">
        <v>0</v>
      </c>
      <c r="BR69" s="22">
        <v>643.79999999999995</v>
      </c>
      <c r="BS69" s="22">
        <v>0</v>
      </c>
      <c r="BT69" s="22">
        <v>643.79999999999995</v>
      </c>
      <c r="BU69" s="22">
        <v>0</v>
      </c>
      <c r="BV69" s="22">
        <v>0</v>
      </c>
      <c r="BW69" s="22">
        <v>656.5</v>
      </c>
      <c r="BX69" s="22">
        <v>0</v>
      </c>
      <c r="BY69" s="22">
        <v>656.5</v>
      </c>
      <c r="BZ69" s="22">
        <v>0</v>
      </c>
      <c r="CA69" s="22">
        <v>0</v>
      </c>
      <c r="CB69" s="22">
        <v>670.7</v>
      </c>
      <c r="CC69" s="22">
        <v>0</v>
      </c>
      <c r="CD69" s="22">
        <v>670.7</v>
      </c>
      <c r="CE69" s="22">
        <v>0</v>
      </c>
      <c r="CF69" s="22">
        <v>0</v>
      </c>
      <c r="CG69" s="22">
        <v>635.79999999999995</v>
      </c>
      <c r="CH69" s="22">
        <v>0</v>
      </c>
      <c r="CI69" s="22">
        <v>635.79999999999995</v>
      </c>
      <c r="CJ69" s="22">
        <v>0</v>
      </c>
      <c r="CK69" s="22">
        <v>0</v>
      </c>
      <c r="CL69" s="22">
        <v>656.5</v>
      </c>
      <c r="CM69" s="22">
        <v>0</v>
      </c>
      <c r="CN69" s="22">
        <v>656.5</v>
      </c>
      <c r="CO69" s="22">
        <v>0</v>
      </c>
      <c r="CP69" s="22">
        <v>0</v>
      </c>
      <c r="CQ69" s="23" t="s">
        <v>49</v>
      </c>
      <c r="CR69" s="2"/>
      <c r="CS69" s="2"/>
    </row>
    <row r="70" spans="1:97" ht="45" x14ac:dyDescent="0.25">
      <c r="A70" s="19" t="s">
        <v>159</v>
      </c>
      <c r="B70" s="20" t="s">
        <v>160</v>
      </c>
      <c r="C70" s="20" t="s">
        <v>66</v>
      </c>
      <c r="D70" s="21"/>
      <c r="E70" s="22">
        <v>1483.5</v>
      </c>
      <c r="F70" s="22">
        <v>1483.5</v>
      </c>
      <c r="G70" s="22">
        <v>0</v>
      </c>
      <c r="H70" s="22">
        <v>0</v>
      </c>
      <c r="I70" s="22">
        <v>1483.5</v>
      </c>
      <c r="J70" s="22">
        <v>1483.5</v>
      </c>
      <c r="K70" s="22">
        <v>0</v>
      </c>
      <c r="L70" s="22">
        <v>0</v>
      </c>
      <c r="M70" s="22">
        <v>0</v>
      </c>
      <c r="N70" s="22">
        <v>0</v>
      </c>
      <c r="O70" s="22">
        <v>1537.2</v>
      </c>
      <c r="P70" s="22">
        <v>0</v>
      </c>
      <c r="Q70" s="22">
        <v>1537.2</v>
      </c>
      <c r="R70" s="22">
        <v>0</v>
      </c>
      <c r="S70" s="22">
        <v>0</v>
      </c>
      <c r="T70" s="22">
        <v>1595.6</v>
      </c>
      <c r="U70" s="22">
        <v>0</v>
      </c>
      <c r="V70" s="22">
        <v>1595.6</v>
      </c>
      <c r="W70" s="22">
        <v>0</v>
      </c>
      <c r="X70" s="22">
        <v>0</v>
      </c>
      <c r="Y70" s="22">
        <v>1634.6</v>
      </c>
      <c r="Z70" s="22">
        <v>0</v>
      </c>
      <c r="AA70" s="22">
        <v>1634.6</v>
      </c>
      <c r="AB70" s="22">
        <v>0</v>
      </c>
      <c r="AC70" s="22">
        <v>0</v>
      </c>
      <c r="AD70" s="22">
        <v>1634.6</v>
      </c>
      <c r="AE70" s="22">
        <v>0</v>
      </c>
      <c r="AF70" s="22">
        <v>1634.6</v>
      </c>
      <c r="AG70" s="22">
        <v>0</v>
      </c>
      <c r="AH70" s="22">
        <v>0</v>
      </c>
      <c r="AI70" s="22">
        <v>1483.5</v>
      </c>
      <c r="AJ70" s="22">
        <v>1483.5</v>
      </c>
      <c r="AK70" s="22">
        <v>0</v>
      </c>
      <c r="AL70" s="22">
        <v>0</v>
      </c>
      <c r="AM70" s="22">
        <v>1483.5</v>
      </c>
      <c r="AN70" s="22">
        <v>1483.5</v>
      </c>
      <c r="AO70" s="22">
        <v>0</v>
      </c>
      <c r="AP70" s="22">
        <v>0</v>
      </c>
      <c r="AQ70" s="22">
        <v>0</v>
      </c>
      <c r="AR70" s="22">
        <v>0</v>
      </c>
      <c r="AS70" s="22">
        <v>1537.2</v>
      </c>
      <c r="AT70" s="22">
        <v>0</v>
      </c>
      <c r="AU70" s="22">
        <v>1537.2</v>
      </c>
      <c r="AV70" s="22">
        <v>0</v>
      </c>
      <c r="AW70" s="22">
        <v>0</v>
      </c>
      <c r="AX70" s="22">
        <v>1595.6</v>
      </c>
      <c r="AY70" s="22">
        <v>0</v>
      </c>
      <c r="AZ70" s="22">
        <v>1595.6</v>
      </c>
      <c r="BA70" s="22">
        <v>0</v>
      </c>
      <c r="BB70" s="22">
        <v>0</v>
      </c>
      <c r="BC70" s="22">
        <v>1634.6</v>
      </c>
      <c r="BD70" s="22">
        <v>0</v>
      </c>
      <c r="BE70" s="22">
        <v>1634.6</v>
      </c>
      <c r="BF70" s="22">
        <v>0</v>
      </c>
      <c r="BG70" s="22">
        <v>0</v>
      </c>
      <c r="BH70" s="22">
        <v>1634.6</v>
      </c>
      <c r="BI70" s="22">
        <v>0</v>
      </c>
      <c r="BJ70" s="22">
        <v>1634.6</v>
      </c>
      <c r="BK70" s="22">
        <v>0</v>
      </c>
      <c r="BL70" s="22">
        <v>0</v>
      </c>
      <c r="BM70" s="22">
        <v>1483.5</v>
      </c>
      <c r="BN70" s="22">
        <v>0</v>
      </c>
      <c r="BO70" s="22">
        <v>1483.5</v>
      </c>
      <c r="BP70" s="22">
        <v>0</v>
      </c>
      <c r="BQ70" s="22">
        <v>0</v>
      </c>
      <c r="BR70" s="22">
        <v>1537.2</v>
      </c>
      <c r="BS70" s="22">
        <v>0</v>
      </c>
      <c r="BT70" s="22">
        <v>1537.2</v>
      </c>
      <c r="BU70" s="22">
        <v>0</v>
      </c>
      <c r="BV70" s="22">
        <v>0</v>
      </c>
      <c r="BW70" s="22">
        <v>1595.6</v>
      </c>
      <c r="BX70" s="22">
        <v>0</v>
      </c>
      <c r="BY70" s="22">
        <v>1595.6</v>
      </c>
      <c r="BZ70" s="22">
        <v>0</v>
      </c>
      <c r="CA70" s="22">
        <v>0</v>
      </c>
      <c r="CB70" s="22">
        <v>1483.5</v>
      </c>
      <c r="CC70" s="22">
        <v>0</v>
      </c>
      <c r="CD70" s="22">
        <v>1483.5</v>
      </c>
      <c r="CE70" s="22">
        <v>0</v>
      </c>
      <c r="CF70" s="22">
        <v>0</v>
      </c>
      <c r="CG70" s="22">
        <v>1537.2</v>
      </c>
      <c r="CH70" s="22">
        <v>0</v>
      </c>
      <c r="CI70" s="22">
        <v>1537.2</v>
      </c>
      <c r="CJ70" s="22">
        <v>0</v>
      </c>
      <c r="CK70" s="22">
        <v>0</v>
      </c>
      <c r="CL70" s="22">
        <v>1595.6</v>
      </c>
      <c r="CM70" s="22">
        <v>0</v>
      </c>
      <c r="CN70" s="22">
        <v>1595.6</v>
      </c>
      <c r="CO70" s="22">
        <v>0</v>
      </c>
      <c r="CP70" s="22">
        <v>0</v>
      </c>
      <c r="CQ70" s="23" t="s">
        <v>49</v>
      </c>
      <c r="CR70" s="2"/>
      <c r="CS70" s="2"/>
    </row>
    <row r="71" spans="1:97" ht="303.75" x14ac:dyDescent="0.25">
      <c r="A71" s="19" t="s">
        <v>161</v>
      </c>
      <c r="B71" s="20" t="s">
        <v>162</v>
      </c>
      <c r="C71" s="20" t="s">
        <v>130</v>
      </c>
      <c r="D71" s="21"/>
      <c r="E71" s="22">
        <v>608.9</v>
      </c>
      <c r="F71" s="22">
        <v>457.8</v>
      </c>
      <c r="G71" s="22">
        <v>0</v>
      </c>
      <c r="H71" s="22">
        <v>0</v>
      </c>
      <c r="I71" s="22">
        <v>608.9</v>
      </c>
      <c r="J71" s="22">
        <v>457.8</v>
      </c>
      <c r="K71" s="22">
        <v>0</v>
      </c>
      <c r="L71" s="22">
        <v>0</v>
      </c>
      <c r="M71" s="22">
        <v>0</v>
      </c>
      <c r="N71" s="22">
        <v>0</v>
      </c>
      <c r="O71" s="22">
        <v>480</v>
      </c>
      <c r="P71" s="22">
        <v>0</v>
      </c>
      <c r="Q71" s="22">
        <v>480</v>
      </c>
      <c r="R71" s="22">
        <v>0</v>
      </c>
      <c r="S71" s="22">
        <v>0</v>
      </c>
      <c r="T71" s="22">
        <v>480</v>
      </c>
      <c r="U71" s="22">
        <v>0</v>
      </c>
      <c r="V71" s="22">
        <v>480</v>
      </c>
      <c r="W71" s="22">
        <v>0</v>
      </c>
      <c r="X71" s="22">
        <v>0</v>
      </c>
      <c r="Y71" s="22">
        <v>480</v>
      </c>
      <c r="Z71" s="22">
        <v>0</v>
      </c>
      <c r="AA71" s="22">
        <v>480</v>
      </c>
      <c r="AB71" s="22">
        <v>0</v>
      </c>
      <c r="AC71" s="22">
        <v>0</v>
      </c>
      <c r="AD71" s="22">
        <v>480</v>
      </c>
      <c r="AE71" s="22">
        <v>0</v>
      </c>
      <c r="AF71" s="22">
        <v>480</v>
      </c>
      <c r="AG71" s="22">
        <v>0</v>
      </c>
      <c r="AH71" s="22">
        <v>0</v>
      </c>
      <c r="AI71" s="22">
        <v>608.9</v>
      </c>
      <c r="AJ71" s="22">
        <v>457.8</v>
      </c>
      <c r="AK71" s="22">
        <v>0</v>
      </c>
      <c r="AL71" s="22">
        <v>0</v>
      </c>
      <c r="AM71" s="22">
        <v>608.9</v>
      </c>
      <c r="AN71" s="22">
        <v>457.8</v>
      </c>
      <c r="AO71" s="22">
        <v>0</v>
      </c>
      <c r="AP71" s="22">
        <v>0</v>
      </c>
      <c r="AQ71" s="22">
        <v>0</v>
      </c>
      <c r="AR71" s="22">
        <v>0</v>
      </c>
      <c r="AS71" s="22">
        <v>480</v>
      </c>
      <c r="AT71" s="22">
        <v>0</v>
      </c>
      <c r="AU71" s="22">
        <v>480</v>
      </c>
      <c r="AV71" s="22">
        <v>0</v>
      </c>
      <c r="AW71" s="22">
        <v>0</v>
      </c>
      <c r="AX71" s="22">
        <v>480</v>
      </c>
      <c r="AY71" s="22">
        <v>0</v>
      </c>
      <c r="AZ71" s="22">
        <v>480</v>
      </c>
      <c r="BA71" s="22">
        <v>0</v>
      </c>
      <c r="BB71" s="22">
        <v>0</v>
      </c>
      <c r="BC71" s="22">
        <v>480</v>
      </c>
      <c r="BD71" s="22">
        <v>0</v>
      </c>
      <c r="BE71" s="22">
        <v>480</v>
      </c>
      <c r="BF71" s="22">
        <v>0</v>
      </c>
      <c r="BG71" s="22">
        <v>0</v>
      </c>
      <c r="BH71" s="22">
        <v>480</v>
      </c>
      <c r="BI71" s="22">
        <v>0</v>
      </c>
      <c r="BJ71" s="22">
        <v>480</v>
      </c>
      <c r="BK71" s="22">
        <v>0</v>
      </c>
      <c r="BL71" s="22">
        <v>0</v>
      </c>
      <c r="BM71" s="22">
        <v>457.8</v>
      </c>
      <c r="BN71" s="22">
        <v>0</v>
      </c>
      <c r="BO71" s="22">
        <v>457.8</v>
      </c>
      <c r="BP71" s="22">
        <v>0</v>
      </c>
      <c r="BQ71" s="22">
        <v>0</v>
      </c>
      <c r="BR71" s="22">
        <v>480</v>
      </c>
      <c r="BS71" s="22">
        <v>0</v>
      </c>
      <c r="BT71" s="22">
        <v>480</v>
      </c>
      <c r="BU71" s="22">
        <v>0</v>
      </c>
      <c r="BV71" s="22">
        <v>0</v>
      </c>
      <c r="BW71" s="22">
        <v>480</v>
      </c>
      <c r="BX71" s="22">
        <v>0</v>
      </c>
      <c r="BY71" s="22">
        <v>480</v>
      </c>
      <c r="BZ71" s="22">
        <v>0</v>
      </c>
      <c r="CA71" s="22">
        <v>0</v>
      </c>
      <c r="CB71" s="22">
        <v>457.8</v>
      </c>
      <c r="CC71" s="22">
        <v>0</v>
      </c>
      <c r="CD71" s="22">
        <v>457.8</v>
      </c>
      <c r="CE71" s="22">
        <v>0</v>
      </c>
      <c r="CF71" s="22">
        <v>0</v>
      </c>
      <c r="CG71" s="22">
        <v>480</v>
      </c>
      <c r="CH71" s="22">
        <v>0</v>
      </c>
      <c r="CI71" s="22">
        <v>480</v>
      </c>
      <c r="CJ71" s="22">
        <v>0</v>
      </c>
      <c r="CK71" s="22">
        <v>0</v>
      </c>
      <c r="CL71" s="22">
        <v>480</v>
      </c>
      <c r="CM71" s="22">
        <v>0</v>
      </c>
      <c r="CN71" s="22">
        <v>480</v>
      </c>
      <c r="CO71" s="22">
        <v>0</v>
      </c>
      <c r="CP71" s="22">
        <v>0</v>
      </c>
      <c r="CQ71" s="23" t="s">
        <v>49</v>
      </c>
      <c r="CR71" s="2"/>
      <c r="CS71" s="2"/>
    </row>
    <row r="72" spans="1:97" ht="315" x14ac:dyDescent="0.25">
      <c r="A72" s="19" t="s">
        <v>163</v>
      </c>
      <c r="B72" s="20" t="s">
        <v>164</v>
      </c>
      <c r="C72" s="20" t="s">
        <v>130</v>
      </c>
      <c r="D72" s="21"/>
      <c r="E72" s="22">
        <v>7824.8</v>
      </c>
      <c r="F72" s="22">
        <v>7824.7</v>
      </c>
      <c r="G72" s="22">
        <v>0</v>
      </c>
      <c r="H72" s="22">
        <v>0</v>
      </c>
      <c r="I72" s="22">
        <v>7824.8</v>
      </c>
      <c r="J72" s="22">
        <v>7824.7</v>
      </c>
      <c r="K72" s="22">
        <v>0</v>
      </c>
      <c r="L72" s="22">
        <v>0</v>
      </c>
      <c r="M72" s="22">
        <v>0</v>
      </c>
      <c r="N72" s="22">
        <v>0</v>
      </c>
      <c r="O72" s="22">
        <v>9764</v>
      </c>
      <c r="P72" s="22">
        <v>0</v>
      </c>
      <c r="Q72" s="22">
        <v>9764</v>
      </c>
      <c r="R72" s="22">
        <v>0</v>
      </c>
      <c r="S72" s="22">
        <v>0</v>
      </c>
      <c r="T72" s="22">
        <v>6249</v>
      </c>
      <c r="U72" s="22">
        <v>0</v>
      </c>
      <c r="V72" s="22">
        <v>6249</v>
      </c>
      <c r="W72" s="22">
        <v>0</v>
      </c>
      <c r="X72" s="22">
        <v>0</v>
      </c>
      <c r="Y72" s="22">
        <v>7120</v>
      </c>
      <c r="Z72" s="22">
        <v>0</v>
      </c>
      <c r="AA72" s="22">
        <v>7120</v>
      </c>
      <c r="AB72" s="22">
        <v>0</v>
      </c>
      <c r="AC72" s="22">
        <v>0</v>
      </c>
      <c r="AD72" s="22">
        <v>7120</v>
      </c>
      <c r="AE72" s="22">
        <v>0</v>
      </c>
      <c r="AF72" s="22">
        <v>7120</v>
      </c>
      <c r="AG72" s="22">
        <v>0</v>
      </c>
      <c r="AH72" s="22">
        <v>0</v>
      </c>
      <c r="AI72" s="22">
        <v>7824.8</v>
      </c>
      <c r="AJ72" s="22">
        <v>7824.7</v>
      </c>
      <c r="AK72" s="22">
        <v>0</v>
      </c>
      <c r="AL72" s="22">
        <v>0</v>
      </c>
      <c r="AM72" s="22">
        <v>7824.8</v>
      </c>
      <c r="AN72" s="22">
        <v>7824.7</v>
      </c>
      <c r="AO72" s="22">
        <v>0</v>
      </c>
      <c r="AP72" s="22">
        <v>0</v>
      </c>
      <c r="AQ72" s="22">
        <v>0</v>
      </c>
      <c r="AR72" s="22">
        <v>0</v>
      </c>
      <c r="AS72" s="22">
        <v>9764</v>
      </c>
      <c r="AT72" s="22">
        <v>0</v>
      </c>
      <c r="AU72" s="22">
        <v>9764</v>
      </c>
      <c r="AV72" s="22">
        <v>0</v>
      </c>
      <c r="AW72" s="22">
        <v>0</v>
      </c>
      <c r="AX72" s="22">
        <v>6249</v>
      </c>
      <c r="AY72" s="22">
        <v>0</v>
      </c>
      <c r="AZ72" s="22">
        <v>6249</v>
      </c>
      <c r="BA72" s="22">
        <v>0</v>
      </c>
      <c r="BB72" s="22">
        <v>0</v>
      </c>
      <c r="BC72" s="22">
        <v>7120</v>
      </c>
      <c r="BD72" s="22">
        <v>0</v>
      </c>
      <c r="BE72" s="22">
        <v>7120</v>
      </c>
      <c r="BF72" s="22">
        <v>0</v>
      </c>
      <c r="BG72" s="22">
        <v>0</v>
      </c>
      <c r="BH72" s="22">
        <v>7120</v>
      </c>
      <c r="BI72" s="22">
        <v>0</v>
      </c>
      <c r="BJ72" s="22">
        <v>7120</v>
      </c>
      <c r="BK72" s="22">
        <v>0</v>
      </c>
      <c r="BL72" s="22">
        <v>0</v>
      </c>
      <c r="BM72" s="22">
        <v>7824.7</v>
      </c>
      <c r="BN72" s="22">
        <v>0</v>
      </c>
      <c r="BO72" s="22">
        <v>7824.7</v>
      </c>
      <c r="BP72" s="22">
        <v>0</v>
      </c>
      <c r="BQ72" s="22">
        <v>0</v>
      </c>
      <c r="BR72" s="22">
        <v>9764</v>
      </c>
      <c r="BS72" s="22">
        <v>0</v>
      </c>
      <c r="BT72" s="22">
        <v>9764</v>
      </c>
      <c r="BU72" s="22">
        <v>0</v>
      </c>
      <c r="BV72" s="22">
        <v>0</v>
      </c>
      <c r="BW72" s="22">
        <v>6249</v>
      </c>
      <c r="BX72" s="22">
        <v>0</v>
      </c>
      <c r="BY72" s="22">
        <v>6249</v>
      </c>
      <c r="BZ72" s="22">
        <v>0</v>
      </c>
      <c r="CA72" s="22">
        <v>0</v>
      </c>
      <c r="CB72" s="22">
        <v>7824.7</v>
      </c>
      <c r="CC72" s="22">
        <v>0</v>
      </c>
      <c r="CD72" s="22">
        <v>7824.7</v>
      </c>
      <c r="CE72" s="22">
        <v>0</v>
      </c>
      <c r="CF72" s="22">
        <v>0</v>
      </c>
      <c r="CG72" s="22">
        <v>9764</v>
      </c>
      <c r="CH72" s="22">
        <v>0</v>
      </c>
      <c r="CI72" s="22">
        <v>9764</v>
      </c>
      <c r="CJ72" s="22">
        <v>0</v>
      </c>
      <c r="CK72" s="22">
        <v>0</v>
      </c>
      <c r="CL72" s="22">
        <v>6249</v>
      </c>
      <c r="CM72" s="22">
        <v>0</v>
      </c>
      <c r="CN72" s="22">
        <v>6249</v>
      </c>
      <c r="CO72" s="22">
        <v>0</v>
      </c>
      <c r="CP72" s="22">
        <v>0</v>
      </c>
      <c r="CQ72" s="23" t="s">
        <v>49</v>
      </c>
      <c r="CR72" s="2"/>
      <c r="CS72" s="2"/>
    </row>
    <row r="73" spans="1:97" ht="180" x14ac:dyDescent="0.25">
      <c r="A73" s="19" t="s">
        <v>165</v>
      </c>
      <c r="B73" s="20" t="s">
        <v>166</v>
      </c>
      <c r="C73" s="20" t="s">
        <v>167</v>
      </c>
      <c r="D73" s="21"/>
      <c r="E73" s="22">
        <v>168.4</v>
      </c>
      <c r="F73" s="22">
        <v>168.4</v>
      </c>
      <c r="G73" s="22">
        <v>0</v>
      </c>
      <c r="H73" s="22">
        <v>0</v>
      </c>
      <c r="I73" s="22">
        <v>168.4</v>
      </c>
      <c r="J73" s="22">
        <v>168.4</v>
      </c>
      <c r="K73" s="22">
        <v>0</v>
      </c>
      <c r="L73" s="22">
        <v>0</v>
      </c>
      <c r="M73" s="22">
        <v>0</v>
      </c>
      <c r="N73" s="22">
        <v>0</v>
      </c>
      <c r="O73" s="22">
        <v>338.5</v>
      </c>
      <c r="P73" s="22">
        <v>0</v>
      </c>
      <c r="Q73" s="22">
        <v>338.5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168.4</v>
      </c>
      <c r="AJ73" s="22">
        <v>168.4</v>
      </c>
      <c r="AK73" s="22">
        <v>0</v>
      </c>
      <c r="AL73" s="22">
        <v>0</v>
      </c>
      <c r="AM73" s="22">
        <v>168.4</v>
      </c>
      <c r="AN73" s="22">
        <v>168.4</v>
      </c>
      <c r="AO73" s="22">
        <v>0</v>
      </c>
      <c r="AP73" s="22">
        <v>0</v>
      </c>
      <c r="AQ73" s="22">
        <v>0</v>
      </c>
      <c r="AR73" s="22">
        <v>0</v>
      </c>
      <c r="AS73" s="22">
        <v>338.5</v>
      </c>
      <c r="AT73" s="22">
        <v>0</v>
      </c>
      <c r="AU73" s="22">
        <v>338.5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168.4</v>
      </c>
      <c r="BN73" s="22">
        <v>0</v>
      </c>
      <c r="BO73" s="22">
        <v>168.4</v>
      </c>
      <c r="BP73" s="22">
        <v>0</v>
      </c>
      <c r="BQ73" s="22">
        <v>0</v>
      </c>
      <c r="BR73" s="22">
        <v>338.5</v>
      </c>
      <c r="BS73" s="22">
        <v>0</v>
      </c>
      <c r="BT73" s="22">
        <v>338.5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168.4</v>
      </c>
      <c r="CC73" s="22">
        <v>0</v>
      </c>
      <c r="CD73" s="22">
        <v>168.4</v>
      </c>
      <c r="CE73" s="22">
        <v>0</v>
      </c>
      <c r="CF73" s="22">
        <v>0</v>
      </c>
      <c r="CG73" s="22">
        <v>338.5</v>
      </c>
      <c r="CH73" s="22">
        <v>0</v>
      </c>
      <c r="CI73" s="22">
        <v>338.5</v>
      </c>
      <c r="CJ73" s="22">
        <v>0</v>
      </c>
      <c r="CK73" s="22">
        <v>0</v>
      </c>
      <c r="CL73" s="22">
        <v>0</v>
      </c>
      <c r="CM73" s="22">
        <v>0</v>
      </c>
      <c r="CN73" s="22">
        <v>0</v>
      </c>
      <c r="CO73" s="22">
        <v>0</v>
      </c>
      <c r="CP73" s="22">
        <v>0</v>
      </c>
      <c r="CQ73" s="23" t="s">
        <v>49</v>
      </c>
      <c r="CR73" s="2"/>
      <c r="CS73" s="2"/>
    </row>
    <row r="74" spans="1:97" ht="52.5" x14ac:dyDescent="0.25">
      <c r="A74" s="14" t="s">
        <v>168</v>
      </c>
      <c r="B74" s="15" t="s">
        <v>169</v>
      </c>
      <c r="C74" s="16" t="s">
        <v>43</v>
      </c>
      <c r="D74" s="17" t="s">
        <v>43</v>
      </c>
      <c r="E74" s="18">
        <v>184981.2</v>
      </c>
      <c r="F74" s="18">
        <v>184981.2</v>
      </c>
      <c r="G74" s="18">
        <v>0</v>
      </c>
      <c r="H74" s="18">
        <v>0</v>
      </c>
      <c r="I74" s="18">
        <v>184981.2</v>
      </c>
      <c r="J74" s="18">
        <v>184981.2</v>
      </c>
      <c r="K74" s="18">
        <v>0</v>
      </c>
      <c r="L74" s="18">
        <v>0</v>
      </c>
      <c r="M74" s="18">
        <v>0</v>
      </c>
      <c r="N74" s="18">
        <v>0</v>
      </c>
      <c r="O74" s="18">
        <v>191261.6</v>
      </c>
      <c r="P74" s="18">
        <v>0</v>
      </c>
      <c r="Q74" s="18">
        <v>191261.6</v>
      </c>
      <c r="R74" s="18">
        <v>0</v>
      </c>
      <c r="S74" s="18">
        <v>0</v>
      </c>
      <c r="T74" s="18">
        <v>201643.9</v>
      </c>
      <c r="U74" s="18">
        <v>0</v>
      </c>
      <c r="V74" s="18">
        <v>201643.9</v>
      </c>
      <c r="W74" s="18">
        <v>0</v>
      </c>
      <c r="X74" s="18">
        <v>0</v>
      </c>
      <c r="Y74" s="18">
        <v>213322.4</v>
      </c>
      <c r="Z74" s="18">
        <v>0</v>
      </c>
      <c r="AA74" s="18">
        <v>213322.4</v>
      </c>
      <c r="AB74" s="18">
        <v>0</v>
      </c>
      <c r="AC74" s="18">
        <v>0</v>
      </c>
      <c r="AD74" s="18">
        <v>213322.4</v>
      </c>
      <c r="AE74" s="18">
        <v>0</v>
      </c>
      <c r="AF74" s="18">
        <v>213322.4</v>
      </c>
      <c r="AG74" s="18">
        <v>0</v>
      </c>
      <c r="AH74" s="18">
        <v>0</v>
      </c>
      <c r="AI74" s="18">
        <v>183062.1</v>
      </c>
      <c r="AJ74" s="18">
        <v>183062.1</v>
      </c>
      <c r="AK74" s="18">
        <v>0</v>
      </c>
      <c r="AL74" s="18">
        <v>0</v>
      </c>
      <c r="AM74" s="18">
        <v>183062.1</v>
      </c>
      <c r="AN74" s="18">
        <v>183062.1</v>
      </c>
      <c r="AO74" s="18">
        <v>0</v>
      </c>
      <c r="AP74" s="18">
        <v>0</v>
      </c>
      <c r="AQ74" s="18">
        <v>0</v>
      </c>
      <c r="AR74" s="18">
        <v>0</v>
      </c>
      <c r="AS74" s="18">
        <v>190216.3</v>
      </c>
      <c r="AT74" s="18">
        <v>0</v>
      </c>
      <c r="AU74" s="18">
        <v>190216.3</v>
      </c>
      <c r="AV74" s="18">
        <v>0</v>
      </c>
      <c r="AW74" s="18">
        <v>0</v>
      </c>
      <c r="AX74" s="18">
        <v>200213</v>
      </c>
      <c r="AY74" s="18">
        <v>0</v>
      </c>
      <c r="AZ74" s="18">
        <v>200213</v>
      </c>
      <c r="BA74" s="18">
        <v>0</v>
      </c>
      <c r="BB74" s="18">
        <v>0</v>
      </c>
      <c r="BC74" s="18">
        <v>211842.8</v>
      </c>
      <c r="BD74" s="18">
        <v>0</v>
      </c>
      <c r="BE74" s="18">
        <v>211842.8</v>
      </c>
      <c r="BF74" s="18">
        <v>0</v>
      </c>
      <c r="BG74" s="18">
        <v>0</v>
      </c>
      <c r="BH74" s="18">
        <v>211842.8</v>
      </c>
      <c r="BI74" s="18">
        <v>0</v>
      </c>
      <c r="BJ74" s="18">
        <v>211842.8</v>
      </c>
      <c r="BK74" s="18">
        <v>0</v>
      </c>
      <c r="BL74" s="18">
        <v>0</v>
      </c>
      <c r="BM74" s="18">
        <v>184981.2</v>
      </c>
      <c r="BN74" s="18">
        <v>0</v>
      </c>
      <c r="BO74" s="18">
        <v>184981.2</v>
      </c>
      <c r="BP74" s="18">
        <v>0</v>
      </c>
      <c r="BQ74" s="18">
        <v>0</v>
      </c>
      <c r="BR74" s="18">
        <v>191261.6</v>
      </c>
      <c r="BS74" s="18">
        <v>0</v>
      </c>
      <c r="BT74" s="18">
        <v>191261.6</v>
      </c>
      <c r="BU74" s="18">
        <v>0</v>
      </c>
      <c r="BV74" s="18">
        <v>0</v>
      </c>
      <c r="BW74" s="18">
        <v>201643.9</v>
      </c>
      <c r="BX74" s="18">
        <v>0</v>
      </c>
      <c r="BY74" s="18">
        <v>201643.9</v>
      </c>
      <c r="BZ74" s="18">
        <v>0</v>
      </c>
      <c r="CA74" s="18">
        <v>0</v>
      </c>
      <c r="CB74" s="18">
        <v>183062.1</v>
      </c>
      <c r="CC74" s="18">
        <v>0</v>
      </c>
      <c r="CD74" s="18">
        <v>183062.1</v>
      </c>
      <c r="CE74" s="18">
        <v>0</v>
      </c>
      <c r="CF74" s="18">
        <v>0</v>
      </c>
      <c r="CG74" s="18">
        <v>190216.3</v>
      </c>
      <c r="CH74" s="18">
        <v>0</v>
      </c>
      <c r="CI74" s="18">
        <v>190216.3</v>
      </c>
      <c r="CJ74" s="18">
        <v>0</v>
      </c>
      <c r="CK74" s="18">
        <v>0</v>
      </c>
      <c r="CL74" s="18">
        <v>200213</v>
      </c>
      <c r="CM74" s="18">
        <v>0</v>
      </c>
      <c r="CN74" s="18">
        <v>200213</v>
      </c>
      <c r="CO74" s="18">
        <v>0</v>
      </c>
      <c r="CP74" s="18">
        <v>0</v>
      </c>
      <c r="CQ74" s="17"/>
      <c r="CR74" s="2"/>
      <c r="CS74" s="2"/>
    </row>
    <row r="75" spans="1:97" ht="258.75" x14ac:dyDescent="0.25">
      <c r="A75" s="19" t="s">
        <v>170</v>
      </c>
      <c r="B75" s="20" t="s">
        <v>171</v>
      </c>
      <c r="C75" s="20" t="s">
        <v>71</v>
      </c>
      <c r="D75" s="21"/>
      <c r="E75" s="22">
        <v>149657.5</v>
      </c>
      <c r="F75" s="22">
        <v>149657.5</v>
      </c>
      <c r="G75" s="22">
        <v>0</v>
      </c>
      <c r="H75" s="22">
        <v>0</v>
      </c>
      <c r="I75" s="22">
        <v>149657.5</v>
      </c>
      <c r="J75" s="22">
        <v>149657.5</v>
      </c>
      <c r="K75" s="22">
        <v>0</v>
      </c>
      <c r="L75" s="22">
        <v>0</v>
      </c>
      <c r="M75" s="22">
        <v>0</v>
      </c>
      <c r="N75" s="22">
        <v>0</v>
      </c>
      <c r="O75" s="22">
        <v>154385.29999999999</v>
      </c>
      <c r="P75" s="22">
        <v>0</v>
      </c>
      <c r="Q75" s="22">
        <v>154385.29999999999</v>
      </c>
      <c r="R75" s="22">
        <v>0</v>
      </c>
      <c r="S75" s="22">
        <v>0</v>
      </c>
      <c r="T75" s="22">
        <v>162486.29999999999</v>
      </c>
      <c r="U75" s="22">
        <v>0</v>
      </c>
      <c r="V75" s="22">
        <v>162486.29999999999</v>
      </c>
      <c r="W75" s="22">
        <v>0</v>
      </c>
      <c r="X75" s="22">
        <v>0</v>
      </c>
      <c r="Y75" s="22">
        <v>171897</v>
      </c>
      <c r="Z75" s="22">
        <v>0</v>
      </c>
      <c r="AA75" s="22">
        <v>171897</v>
      </c>
      <c r="AB75" s="22">
        <v>0</v>
      </c>
      <c r="AC75" s="22">
        <v>0</v>
      </c>
      <c r="AD75" s="22">
        <v>171897</v>
      </c>
      <c r="AE75" s="22">
        <v>0</v>
      </c>
      <c r="AF75" s="22">
        <v>171897</v>
      </c>
      <c r="AG75" s="22">
        <v>0</v>
      </c>
      <c r="AH75" s="22">
        <v>0</v>
      </c>
      <c r="AI75" s="22">
        <v>147810.79999999999</v>
      </c>
      <c r="AJ75" s="22">
        <v>147810.79999999999</v>
      </c>
      <c r="AK75" s="22">
        <v>0</v>
      </c>
      <c r="AL75" s="22">
        <v>0</v>
      </c>
      <c r="AM75" s="22">
        <v>147810.79999999999</v>
      </c>
      <c r="AN75" s="22">
        <v>147810.79999999999</v>
      </c>
      <c r="AO75" s="22">
        <v>0</v>
      </c>
      <c r="AP75" s="22">
        <v>0</v>
      </c>
      <c r="AQ75" s="22">
        <v>0</v>
      </c>
      <c r="AR75" s="22">
        <v>0</v>
      </c>
      <c r="AS75" s="22">
        <v>153389</v>
      </c>
      <c r="AT75" s="22">
        <v>0</v>
      </c>
      <c r="AU75" s="22">
        <v>153389</v>
      </c>
      <c r="AV75" s="22">
        <v>0</v>
      </c>
      <c r="AW75" s="22">
        <v>0</v>
      </c>
      <c r="AX75" s="22">
        <v>161088.1</v>
      </c>
      <c r="AY75" s="22">
        <v>0</v>
      </c>
      <c r="AZ75" s="22">
        <v>161088.1</v>
      </c>
      <c r="BA75" s="22">
        <v>0</v>
      </c>
      <c r="BB75" s="22">
        <v>0</v>
      </c>
      <c r="BC75" s="22">
        <v>170450.1</v>
      </c>
      <c r="BD75" s="22">
        <v>0</v>
      </c>
      <c r="BE75" s="22">
        <v>170450.1</v>
      </c>
      <c r="BF75" s="22">
        <v>0</v>
      </c>
      <c r="BG75" s="22">
        <v>0</v>
      </c>
      <c r="BH75" s="22">
        <v>170450.1</v>
      </c>
      <c r="BI75" s="22">
        <v>0</v>
      </c>
      <c r="BJ75" s="22">
        <v>170450.1</v>
      </c>
      <c r="BK75" s="22">
        <v>0</v>
      </c>
      <c r="BL75" s="22">
        <v>0</v>
      </c>
      <c r="BM75" s="22">
        <v>149657.5</v>
      </c>
      <c r="BN75" s="22">
        <v>0</v>
      </c>
      <c r="BO75" s="22">
        <v>149657.5</v>
      </c>
      <c r="BP75" s="22">
        <v>0</v>
      </c>
      <c r="BQ75" s="22">
        <v>0</v>
      </c>
      <c r="BR75" s="22">
        <v>154385.29999999999</v>
      </c>
      <c r="BS75" s="22">
        <v>0</v>
      </c>
      <c r="BT75" s="22">
        <v>154385.29999999999</v>
      </c>
      <c r="BU75" s="22">
        <v>0</v>
      </c>
      <c r="BV75" s="22">
        <v>0</v>
      </c>
      <c r="BW75" s="22">
        <v>162486.29999999999</v>
      </c>
      <c r="BX75" s="22">
        <v>0</v>
      </c>
      <c r="BY75" s="22">
        <v>162486.29999999999</v>
      </c>
      <c r="BZ75" s="22">
        <v>0</v>
      </c>
      <c r="CA75" s="22">
        <v>0</v>
      </c>
      <c r="CB75" s="22">
        <v>147810.79999999999</v>
      </c>
      <c r="CC75" s="22">
        <v>0</v>
      </c>
      <c r="CD75" s="22">
        <v>147810.79999999999</v>
      </c>
      <c r="CE75" s="22">
        <v>0</v>
      </c>
      <c r="CF75" s="22">
        <v>0</v>
      </c>
      <c r="CG75" s="22">
        <v>153389</v>
      </c>
      <c r="CH75" s="22">
        <v>0</v>
      </c>
      <c r="CI75" s="22">
        <v>153389</v>
      </c>
      <c r="CJ75" s="22">
        <v>0</v>
      </c>
      <c r="CK75" s="22">
        <v>0</v>
      </c>
      <c r="CL75" s="22">
        <v>161088.1</v>
      </c>
      <c r="CM75" s="22">
        <v>0</v>
      </c>
      <c r="CN75" s="22">
        <v>161088.1</v>
      </c>
      <c r="CO75" s="22">
        <v>0</v>
      </c>
      <c r="CP75" s="22">
        <v>0</v>
      </c>
      <c r="CQ75" s="23" t="s">
        <v>49</v>
      </c>
      <c r="CR75" s="2"/>
      <c r="CS75" s="2"/>
    </row>
    <row r="76" spans="1:97" ht="247.5" x14ac:dyDescent="0.25">
      <c r="A76" s="19" t="s">
        <v>172</v>
      </c>
      <c r="B76" s="20" t="s">
        <v>173</v>
      </c>
      <c r="C76" s="20" t="s">
        <v>71</v>
      </c>
      <c r="D76" s="21"/>
      <c r="E76" s="22">
        <v>35323.699999999997</v>
      </c>
      <c r="F76" s="22">
        <v>35323.699999999997</v>
      </c>
      <c r="G76" s="22">
        <v>0</v>
      </c>
      <c r="H76" s="22">
        <v>0</v>
      </c>
      <c r="I76" s="22">
        <v>35323.699999999997</v>
      </c>
      <c r="J76" s="22">
        <v>35323.699999999997</v>
      </c>
      <c r="K76" s="22">
        <v>0</v>
      </c>
      <c r="L76" s="22">
        <v>0</v>
      </c>
      <c r="M76" s="22">
        <v>0</v>
      </c>
      <c r="N76" s="22">
        <v>0</v>
      </c>
      <c r="O76" s="22">
        <v>36876.300000000003</v>
      </c>
      <c r="P76" s="22">
        <v>0</v>
      </c>
      <c r="Q76" s="22">
        <v>36876.300000000003</v>
      </c>
      <c r="R76" s="22">
        <v>0</v>
      </c>
      <c r="S76" s="22">
        <v>0</v>
      </c>
      <c r="T76" s="22">
        <v>39157.599999999999</v>
      </c>
      <c r="U76" s="22">
        <v>0</v>
      </c>
      <c r="V76" s="22">
        <v>39157.599999999999</v>
      </c>
      <c r="W76" s="22">
        <v>0</v>
      </c>
      <c r="X76" s="22">
        <v>0</v>
      </c>
      <c r="Y76" s="22">
        <v>41425.4</v>
      </c>
      <c r="Z76" s="22">
        <v>0</v>
      </c>
      <c r="AA76" s="22">
        <v>41425.4</v>
      </c>
      <c r="AB76" s="22">
        <v>0</v>
      </c>
      <c r="AC76" s="22">
        <v>0</v>
      </c>
      <c r="AD76" s="22">
        <v>41425.4</v>
      </c>
      <c r="AE76" s="22">
        <v>0</v>
      </c>
      <c r="AF76" s="22">
        <v>41425.4</v>
      </c>
      <c r="AG76" s="22">
        <v>0</v>
      </c>
      <c r="AH76" s="22">
        <v>0</v>
      </c>
      <c r="AI76" s="22">
        <v>35251.300000000003</v>
      </c>
      <c r="AJ76" s="22">
        <v>35251.300000000003</v>
      </c>
      <c r="AK76" s="22">
        <v>0</v>
      </c>
      <c r="AL76" s="22">
        <v>0</v>
      </c>
      <c r="AM76" s="22">
        <v>35251.300000000003</v>
      </c>
      <c r="AN76" s="22">
        <v>35251.300000000003</v>
      </c>
      <c r="AO76" s="22">
        <v>0</v>
      </c>
      <c r="AP76" s="22">
        <v>0</v>
      </c>
      <c r="AQ76" s="22">
        <v>0</v>
      </c>
      <c r="AR76" s="22">
        <v>0</v>
      </c>
      <c r="AS76" s="22">
        <v>36827.300000000003</v>
      </c>
      <c r="AT76" s="22">
        <v>0</v>
      </c>
      <c r="AU76" s="22">
        <v>36827.300000000003</v>
      </c>
      <c r="AV76" s="22">
        <v>0</v>
      </c>
      <c r="AW76" s="22">
        <v>0</v>
      </c>
      <c r="AX76" s="22">
        <v>39124.9</v>
      </c>
      <c r="AY76" s="22">
        <v>0</v>
      </c>
      <c r="AZ76" s="22">
        <v>39124.9</v>
      </c>
      <c r="BA76" s="22">
        <v>0</v>
      </c>
      <c r="BB76" s="22">
        <v>0</v>
      </c>
      <c r="BC76" s="22">
        <v>41392.699999999997</v>
      </c>
      <c r="BD76" s="22">
        <v>0</v>
      </c>
      <c r="BE76" s="22">
        <v>41392.699999999997</v>
      </c>
      <c r="BF76" s="22">
        <v>0</v>
      </c>
      <c r="BG76" s="22">
        <v>0</v>
      </c>
      <c r="BH76" s="22">
        <v>41392.699999999997</v>
      </c>
      <c r="BI76" s="22">
        <v>0</v>
      </c>
      <c r="BJ76" s="22">
        <v>41392.699999999997</v>
      </c>
      <c r="BK76" s="22">
        <v>0</v>
      </c>
      <c r="BL76" s="22">
        <v>0</v>
      </c>
      <c r="BM76" s="22">
        <v>35323.699999999997</v>
      </c>
      <c r="BN76" s="22">
        <v>0</v>
      </c>
      <c r="BO76" s="22">
        <v>35323.699999999997</v>
      </c>
      <c r="BP76" s="22">
        <v>0</v>
      </c>
      <c r="BQ76" s="22">
        <v>0</v>
      </c>
      <c r="BR76" s="22">
        <v>36876.300000000003</v>
      </c>
      <c r="BS76" s="22">
        <v>0</v>
      </c>
      <c r="BT76" s="22">
        <v>36876.300000000003</v>
      </c>
      <c r="BU76" s="22">
        <v>0</v>
      </c>
      <c r="BV76" s="22">
        <v>0</v>
      </c>
      <c r="BW76" s="22">
        <v>39157.599999999999</v>
      </c>
      <c r="BX76" s="22">
        <v>0</v>
      </c>
      <c r="BY76" s="22">
        <v>39157.599999999999</v>
      </c>
      <c r="BZ76" s="22">
        <v>0</v>
      </c>
      <c r="CA76" s="22">
        <v>0</v>
      </c>
      <c r="CB76" s="22">
        <v>35251.300000000003</v>
      </c>
      <c r="CC76" s="22">
        <v>0</v>
      </c>
      <c r="CD76" s="22">
        <v>35251.300000000003</v>
      </c>
      <c r="CE76" s="22">
        <v>0</v>
      </c>
      <c r="CF76" s="22">
        <v>0</v>
      </c>
      <c r="CG76" s="22">
        <v>36827.300000000003</v>
      </c>
      <c r="CH76" s="22">
        <v>0</v>
      </c>
      <c r="CI76" s="22">
        <v>36827.300000000003</v>
      </c>
      <c r="CJ76" s="22">
        <v>0</v>
      </c>
      <c r="CK76" s="22">
        <v>0</v>
      </c>
      <c r="CL76" s="22">
        <v>39124.9</v>
      </c>
      <c r="CM76" s="22">
        <v>0</v>
      </c>
      <c r="CN76" s="22">
        <v>39124.9</v>
      </c>
      <c r="CO76" s="22">
        <v>0</v>
      </c>
      <c r="CP76" s="22">
        <v>0</v>
      </c>
      <c r="CQ76" s="23" t="s">
        <v>49</v>
      </c>
      <c r="CR76" s="2"/>
      <c r="CS76" s="2"/>
    </row>
    <row r="77" spans="1:97" ht="33.75" x14ac:dyDescent="0.25">
      <c r="A77" s="19" t="s">
        <v>174</v>
      </c>
      <c r="B77" s="20" t="s">
        <v>175</v>
      </c>
      <c r="C77" s="20" t="s">
        <v>49</v>
      </c>
      <c r="D77" s="21"/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9827.2000000000007</v>
      </c>
      <c r="Z77" s="22">
        <v>0</v>
      </c>
      <c r="AA77" s="22">
        <v>0</v>
      </c>
      <c r="AB77" s="22">
        <v>0</v>
      </c>
      <c r="AC77" s="22">
        <v>9827.2000000000007</v>
      </c>
      <c r="AD77" s="22">
        <v>19414.3</v>
      </c>
      <c r="AE77" s="22">
        <v>0</v>
      </c>
      <c r="AF77" s="22">
        <v>0</v>
      </c>
      <c r="AG77" s="22">
        <v>0</v>
      </c>
      <c r="AH77" s="22">
        <v>19414.3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9827.2000000000007</v>
      </c>
      <c r="BD77" s="22">
        <v>0</v>
      </c>
      <c r="BE77" s="22">
        <v>0</v>
      </c>
      <c r="BF77" s="22">
        <v>0</v>
      </c>
      <c r="BG77" s="22">
        <v>9827.2000000000007</v>
      </c>
      <c r="BH77" s="22">
        <v>19414.3</v>
      </c>
      <c r="BI77" s="22">
        <v>0</v>
      </c>
      <c r="BJ77" s="22">
        <v>0</v>
      </c>
      <c r="BK77" s="22">
        <v>0</v>
      </c>
      <c r="BL77" s="22">
        <v>19414.3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2">
        <v>0</v>
      </c>
      <c r="CJ77" s="22">
        <v>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 t="s">
        <v>49</v>
      </c>
      <c r="CR77" s="2"/>
      <c r="CS77" s="2"/>
    </row>
    <row r="78" spans="1:97" ht="22.5" customHeight="1" x14ac:dyDescent="0.25">
      <c r="A78" s="14" t="s">
        <v>176</v>
      </c>
      <c r="B78" s="24" t="s">
        <v>177</v>
      </c>
      <c r="C78" s="24" t="s">
        <v>43</v>
      </c>
      <c r="D78" s="24" t="s">
        <v>43</v>
      </c>
      <c r="E78" s="25">
        <v>712301.3</v>
      </c>
      <c r="F78" s="25">
        <v>710414</v>
      </c>
      <c r="G78" s="25">
        <v>50910.6</v>
      </c>
      <c r="H78" s="25">
        <v>50868.5</v>
      </c>
      <c r="I78" s="25">
        <v>316467.5</v>
      </c>
      <c r="J78" s="25">
        <v>314622.3</v>
      </c>
      <c r="K78" s="25">
        <v>6070.8</v>
      </c>
      <c r="L78" s="25">
        <v>6070.8</v>
      </c>
      <c r="M78" s="25">
        <v>338852.4</v>
      </c>
      <c r="N78" s="25">
        <v>338852.4</v>
      </c>
      <c r="O78" s="25">
        <v>756192.1</v>
      </c>
      <c r="P78" s="25">
        <v>30201.4</v>
      </c>
      <c r="Q78" s="25">
        <v>383340.4</v>
      </c>
      <c r="R78" s="25">
        <v>562.70000000000005</v>
      </c>
      <c r="S78" s="25">
        <v>342087.6</v>
      </c>
      <c r="T78" s="25">
        <v>533901.5</v>
      </c>
      <c r="U78" s="25">
        <v>1387.2</v>
      </c>
      <c r="V78" s="25">
        <v>217049.8</v>
      </c>
      <c r="W78" s="25">
        <v>345.4</v>
      </c>
      <c r="X78" s="25">
        <v>315119.09999999998</v>
      </c>
      <c r="Y78" s="25">
        <v>566093.4</v>
      </c>
      <c r="Z78" s="25">
        <v>1427</v>
      </c>
      <c r="AA78" s="25">
        <v>229643.7</v>
      </c>
      <c r="AB78" s="25">
        <v>375.8</v>
      </c>
      <c r="AC78" s="25">
        <v>334646.90000000002</v>
      </c>
      <c r="AD78" s="25">
        <v>579049.6</v>
      </c>
      <c r="AE78" s="25">
        <v>1427</v>
      </c>
      <c r="AF78" s="25">
        <v>229633.7</v>
      </c>
      <c r="AG78" s="25">
        <v>400.8</v>
      </c>
      <c r="AH78" s="25">
        <v>347588.1</v>
      </c>
      <c r="AI78" s="25">
        <v>687489.7</v>
      </c>
      <c r="AJ78" s="25">
        <v>687269.6</v>
      </c>
      <c r="AK78" s="25">
        <v>50901.3</v>
      </c>
      <c r="AL78" s="25">
        <v>50859.3</v>
      </c>
      <c r="AM78" s="25">
        <v>305365.59999999998</v>
      </c>
      <c r="AN78" s="25">
        <v>305187.5</v>
      </c>
      <c r="AO78" s="25">
        <v>5702.2</v>
      </c>
      <c r="AP78" s="25">
        <v>5702.2</v>
      </c>
      <c r="AQ78" s="25">
        <v>325520.59999999998</v>
      </c>
      <c r="AR78" s="25">
        <v>325520.59999999998</v>
      </c>
      <c r="AS78" s="25">
        <v>738872.9</v>
      </c>
      <c r="AT78" s="25">
        <v>30192.5</v>
      </c>
      <c r="AU78" s="25">
        <v>382285.5</v>
      </c>
      <c r="AV78" s="25">
        <v>562.70000000000005</v>
      </c>
      <c r="AW78" s="25">
        <v>325832.2</v>
      </c>
      <c r="AX78" s="25">
        <v>530335.30000000005</v>
      </c>
      <c r="AY78" s="25">
        <v>1387.2</v>
      </c>
      <c r="AZ78" s="25">
        <v>215618.9</v>
      </c>
      <c r="BA78" s="25">
        <v>345.4</v>
      </c>
      <c r="BB78" s="25">
        <v>312983.8</v>
      </c>
      <c r="BC78" s="25">
        <v>562363.5</v>
      </c>
      <c r="BD78" s="25">
        <v>1427</v>
      </c>
      <c r="BE78" s="25">
        <v>228164.1</v>
      </c>
      <c r="BF78" s="25">
        <v>375.8</v>
      </c>
      <c r="BG78" s="25">
        <v>332396.59999999998</v>
      </c>
      <c r="BH78" s="25">
        <v>575473.9</v>
      </c>
      <c r="BI78" s="25">
        <v>1427</v>
      </c>
      <c r="BJ78" s="25">
        <v>228154.1</v>
      </c>
      <c r="BK78" s="25">
        <v>400.8</v>
      </c>
      <c r="BL78" s="25">
        <v>345492</v>
      </c>
      <c r="BM78" s="25">
        <v>710414</v>
      </c>
      <c r="BN78" s="25">
        <v>50868.5</v>
      </c>
      <c r="BO78" s="25">
        <v>314622.3</v>
      </c>
      <c r="BP78" s="25">
        <v>6070.8</v>
      </c>
      <c r="BQ78" s="25">
        <v>338852.4</v>
      </c>
      <c r="BR78" s="25">
        <v>766510.3</v>
      </c>
      <c r="BS78" s="25">
        <v>34436.699999999997</v>
      </c>
      <c r="BT78" s="25">
        <v>379210.1</v>
      </c>
      <c r="BU78" s="25">
        <v>628</v>
      </c>
      <c r="BV78" s="25">
        <v>352235.5</v>
      </c>
      <c r="BW78" s="25">
        <v>545137.19999999995</v>
      </c>
      <c r="BX78" s="25">
        <v>1387.2</v>
      </c>
      <c r="BY78" s="25">
        <v>217049.9</v>
      </c>
      <c r="BZ78" s="25">
        <v>345.4</v>
      </c>
      <c r="CA78" s="25">
        <v>326354.7</v>
      </c>
      <c r="CB78" s="25">
        <v>687269.6</v>
      </c>
      <c r="CC78" s="25">
        <v>50859.199999999997</v>
      </c>
      <c r="CD78" s="25">
        <v>305187.59999999998</v>
      </c>
      <c r="CE78" s="25">
        <v>5702.2</v>
      </c>
      <c r="CF78" s="25">
        <v>325520.59999999998</v>
      </c>
      <c r="CG78" s="25">
        <v>748734.1</v>
      </c>
      <c r="CH78" s="25">
        <v>34427.800000000003</v>
      </c>
      <c r="CI78" s="25">
        <v>378155.3</v>
      </c>
      <c r="CJ78" s="25">
        <v>628</v>
      </c>
      <c r="CK78" s="25">
        <v>335523</v>
      </c>
      <c r="CL78" s="25">
        <v>541281.80000000005</v>
      </c>
      <c r="CM78" s="25">
        <v>1387.2</v>
      </c>
      <c r="CN78" s="25">
        <v>215619</v>
      </c>
      <c r="CO78" s="25">
        <v>345.4</v>
      </c>
      <c r="CP78" s="25">
        <v>323930.2</v>
      </c>
      <c r="CQ78" s="26"/>
      <c r="CR78" s="2"/>
      <c r="CS78" s="2"/>
    </row>
    <row r="79" spans="1:97" ht="13.15" customHeight="1" x14ac:dyDescent="0.25">
      <c r="A79" s="27"/>
      <c r="B79" s="28"/>
      <c r="C79" s="8"/>
      <c r="D79" s="28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"/>
      <c r="CS79" s="2"/>
    </row>
    <row r="80" spans="1:97" x14ac:dyDescent="0.25">
      <c r="A80" s="66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2"/>
      <c r="CS80" s="2"/>
    </row>
  </sheetData>
  <mergeCells count="240">
    <mergeCell ref="BD14:BD18"/>
    <mergeCell ref="BE14:BE18"/>
    <mergeCell ref="AU13:AU18"/>
    <mergeCell ref="AV13:AV18"/>
    <mergeCell ref="AW13:AW18"/>
    <mergeCell ref="AX13:AX18"/>
    <mergeCell ref="AY13:AY18"/>
    <mergeCell ref="AZ13:AZ18"/>
    <mergeCell ref="BA13:BA18"/>
    <mergeCell ref="BB13:BB18"/>
    <mergeCell ref="BC14:BC18"/>
    <mergeCell ref="BR12:BV12"/>
    <mergeCell ref="BW12:CA12"/>
    <mergeCell ref="BC13:BG13"/>
    <mergeCell ref="BH13:BL13"/>
    <mergeCell ref="BD5:BG5"/>
    <mergeCell ref="BI5:BL5"/>
    <mergeCell ref="BI6:BL6"/>
    <mergeCell ref="BI7:BL7"/>
    <mergeCell ref="BI8:BL8"/>
    <mergeCell ref="AY1:BB1"/>
    <mergeCell ref="AT1:AW1"/>
    <mergeCell ref="AT2:AW2"/>
    <mergeCell ref="AY2:BB2"/>
    <mergeCell ref="AT3:AW3"/>
    <mergeCell ref="AY3:BB3"/>
    <mergeCell ref="AT4:AW4"/>
    <mergeCell ref="AY4:BB4"/>
    <mergeCell ref="BI1:BL1"/>
    <mergeCell ref="BD1:BG1"/>
    <mergeCell ref="BD2:BG2"/>
    <mergeCell ref="BI2:BL2"/>
    <mergeCell ref="BD3:BG3"/>
    <mergeCell ref="BI3:BL3"/>
    <mergeCell ref="BD4:BG4"/>
    <mergeCell ref="BI4:BL4"/>
    <mergeCell ref="A80:CQ80"/>
    <mergeCell ref="T13:T18"/>
    <mergeCell ref="U13:U18"/>
    <mergeCell ref="V13:V18"/>
    <mergeCell ref="W13:W18"/>
    <mergeCell ref="X13:X18"/>
    <mergeCell ref="Y14:Y18"/>
    <mergeCell ref="Z14:Z18"/>
    <mergeCell ref="AA14:AA18"/>
    <mergeCell ref="AB14:AB18"/>
    <mergeCell ref="AC14:AC18"/>
    <mergeCell ref="AD14:AD18"/>
    <mergeCell ref="AE14:AE18"/>
    <mergeCell ref="AF14:AF18"/>
    <mergeCell ref="AG14:AG18"/>
    <mergeCell ref="AH14:AH18"/>
    <mergeCell ref="BH14:BH18"/>
    <mergeCell ref="BF14:BF18"/>
    <mergeCell ref="BG14:BG18"/>
    <mergeCell ref="BI14:BI18"/>
    <mergeCell ref="BJ14:BJ18"/>
    <mergeCell ref="BK14:BK18"/>
    <mergeCell ref="BL14:BL18"/>
    <mergeCell ref="AT13:AT18"/>
    <mergeCell ref="AO13:AP13"/>
    <mergeCell ref="Y13:AC13"/>
    <mergeCell ref="AD13:AH13"/>
    <mergeCell ref="AI13:AJ13"/>
    <mergeCell ref="AK13:AL13"/>
    <mergeCell ref="AM13:AN13"/>
    <mergeCell ref="AJ14:AJ18"/>
    <mergeCell ref="AI14:AI18"/>
    <mergeCell ref="AK14:AK18"/>
    <mergeCell ref="AL14:AL18"/>
    <mergeCell ref="AM14:AM18"/>
    <mergeCell ref="AN14:AN18"/>
    <mergeCell ref="AO14:AO18"/>
    <mergeCell ref="AP14:AP18"/>
    <mergeCell ref="I13:J13"/>
    <mergeCell ref="K13:L13"/>
    <mergeCell ref="I14:I18"/>
    <mergeCell ref="J14:J18"/>
    <mergeCell ref="K14:K18"/>
    <mergeCell ref="A9:A18"/>
    <mergeCell ref="B9:B18"/>
    <mergeCell ref="C9:C18"/>
    <mergeCell ref="D9:D12"/>
    <mergeCell ref="D13:D18"/>
    <mergeCell ref="E13:F13"/>
    <mergeCell ref="G13:H13"/>
    <mergeCell ref="E14:E18"/>
    <mergeCell ref="F14:F18"/>
    <mergeCell ref="G14:G18"/>
    <mergeCell ref="H14:H18"/>
    <mergeCell ref="S13:S18"/>
    <mergeCell ref="R13:R18"/>
    <mergeCell ref="Q13:Q18"/>
    <mergeCell ref="P13:P18"/>
    <mergeCell ref="O13:O18"/>
    <mergeCell ref="M13:N13"/>
    <mergeCell ref="M14:M18"/>
    <mergeCell ref="N14:N18"/>
    <mergeCell ref="L14:L18"/>
    <mergeCell ref="G8:M8"/>
    <mergeCell ref="E12:N12"/>
    <mergeCell ref="P8:S8"/>
    <mergeCell ref="U8:X8"/>
    <mergeCell ref="Z8:AC8"/>
    <mergeCell ref="AE8:AH8"/>
    <mergeCell ref="AK8:AQ8"/>
    <mergeCell ref="AT8:AW8"/>
    <mergeCell ref="E9:AH11"/>
    <mergeCell ref="AI9:BL11"/>
    <mergeCell ref="O12:S12"/>
    <mergeCell ref="T12:X12"/>
    <mergeCell ref="Y12:AH12"/>
    <mergeCell ref="AI12:AR12"/>
    <mergeCell ref="AS12:AW12"/>
    <mergeCell ref="AY8:BB8"/>
    <mergeCell ref="BD8:BG8"/>
    <mergeCell ref="BC12:BL12"/>
    <mergeCell ref="AX12:BB12"/>
    <mergeCell ref="AK5:AQ5"/>
    <mergeCell ref="C6:BG6"/>
    <mergeCell ref="AT7:AW7"/>
    <mergeCell ref="A7:M7"/>
    <mergeCell ref="P7:S7"/>
    <mergeCell ref="U7:X7"/>
    <mergeCell ref="Z7:AC7"/>
    <mergeCell ref="AE7:AH7"/>
    <mergeCell ref="AK7:AQ7"/>
    <mergeCell ref="BD7:BG7"/>
    <mergeCell ref="AY7:BB7"/>
    <mergeCell ref="AY5:BB5"/>
    <mergeCell ref="AT5:AW5"/>
    <mergeCell ref="AS13:AS18"/>
    <mergeCell ref="AQ13:AR13"/>
    <mergeCell ref="AQ14:AQ18"/>
    <mergeCell ref="AR14:AR18"/>
    <mergeCell ref="G1:M1"/>
    <mergeCell ref="P1:S1"/>
    <mergeCell ref="U1:X1"/>
    <mergeCell ref="Z1:AC1"/>
    <mergeCell ref="AE1:AH1"/>
    <mergeCell ref="AK1:AQ1"/>
    <mergeCell ref="A2:AC2"/>
    <mergeCell ref="AE2:AH2"/>
    <mergeCell ref="AK2:AQ2"/>
    <mergeCell ref="A3:AC3"/>
    <mergeCell ref="AE3:AH3"/>
    <mergeCell ref="AK3:AQ3"/>
    <mergeCell ref="A4:AC4"/>
    <mergeCell ref="AE4:AH4"/>
    <mergeCell ref="AK4:AQ4"/>
    <mergeCell ref="G5:M5"/>
    <mergeCell ref="P5:S5"/>
    <mergeCell ref="U5:X5"/>
    <mergeCell ref="Z5:AC5"/>
    <mergeCell ref="AE5:AH5"/>
    <mergeCell ref="CB13:CB18"/>
    <mergeCell ref="CE13:CE18"/>
    <mergeCell ref="CC13:CC18"/>
    <mergeCell ref="CG13:CG18"/>
    <mergeCell ref="CD13:CD18"/>
    <mergeCell ref="CI13:CI18"/>
    <mergeCell ref="CB12:CF12"/>
    <mergeCell ref="CB9:CP11"/>
    <mergeCell ref="CG12:CK12"/>
    <mergeCell ref="CL12:CP12"/>
    <mergeCell ref="CF13:CF18"/>
    <mergeCell ref="CO13:CO18"/>
    <mergeCell ref="BN5:BQ5"/>
    <mergeCell ref="BN6:BQ6"/>
    <mergeCell ref="BS6:BV6"/>
    <mergeCell ref="BN7:BQ7"/>
    <mergeCell ref="BS7:BV7"/>
    <mergeCell ref="BN8:BQ8"/>
    <mergeCell ref="BS8:BV8"/>
    <mergeCell ref="BM9:CA11"/>
    <mergeCell ref="BX13:BX18"/>
    <mergeCell ref="BM13:BM18"/>
    <mergeCell ref="BN13:BN18"/>
    <mergeCell ref="BO13:BO18"/>
    <mergeCell ref="BP13:BP18"/>
    <mergeCell ref="BQ13:BQ18"/>
    <mergeCell ref="BR13:BR18"/>
    <mergeCell ref="BS13:BS18"/>
    <mergeCell ref="BT13:BT18"/>
    <mergeCell ref="BU13:BU18"/>
    <mergeCell ref="BV13:BV18"/>
    <mergeCell ref="BW13:BW18"/>
    <mergeCell ref="BY13:BY18"/>
    <mergeCell ref="BZ13:BZ18"/>
    <mergeCell ref="CA13:CA18"/>
    <mergeCell ref="BM12:BQ12"/>
    <mergeCell ref="CC5:CF5"/>
    <mergeCell ref="BX5:CA5"/>
    <mergeCell ref="BX6:CA6"/>
    <mergeCell ref="CC6:CF6"/>
    <mergeCell ref="BX7:CA7"/>
    <mergeCell ref="CC7:CF7"/>
    <mergeCell ref="BX8:CA8"/>
    <mergeCell ref="CC8:CF8"/>
    <mergeCell ref="BS5:BV5"/>
    <mergeCell ref="CQ9:CQ18"/>
    <mergeCell ref="CM5:CP5"/>
    <mergeCell ref="CH5:CK5"/>
    <mergeCell ref="CH6:CK6"/>
    <mergeCell ref="CM6:CP6"/>
    <mergeCell ref="CH7:CK7"/>
    <mergeCell ref="CM7:CP7"/>
    <mergeCell ref="CH8:CK8"/>
    <mergeCell ref="CM8:CP8"/>
    <mergeCell ref="CH13:CH18"/>
    <mergeCell ref="CJ13:CJ18"/>
    <mergeCell ref="CK13:CK18"/>
    <mergeCell ref="CL13:CL18"/>
    <mergeCell ref="CM13:CM18"/>
    <mergeCell ref="CN13:CN18"/>
    <mergeCell ref="CP13:CP18"/>
    <mergeCell ref="BX1:CA1"/>
    <mergeCell ref="BX2:CA2"/>
    <mergeCell ref="CC2:CF2"/>
    <mergeCell ref="BX3:CA3"/>
    <mergeCell ref="CC3:CF3"/>
    <mergeCell ref="BX4:CA4"/>
    <mergeCell ref="CC4:CF4"/>
    <mergeCell ref="BS1:BV1"/>
    <mergeCell ref="BN1:BQ1"/>
    <mergeCell ref="BN2:BQ2"/>
    <mergeCell ref="BS2:BV2"/>
    <mergeCell ref="BN3:BQ3"/>
    <mergeCell ref="BS3:BV3"/>
    <mergeCell ref="BN4:BQ4"/>
    <mergeCell ref="BS4:BV4"/>
    <mergeCell ref="CM1:CP1"/>
    <mergeCell ref="CH1:CK1"/>
    <mergeCell ref="CH2:CK2"/>
    <mergeCell ref="CM2:CP2"/>
    <mergeCell ref="CH3:CK3"/>
    <mergeCell ref="CM3:CP3"/>
    <mergeCell ref="CH4:CK4"/>
    <mergeCell ref="CM4:CP4"/>
    <mergeCell ref="CC1:CF1"/>
  </mergeCells>
  <pageMargins left="0.27569440000000001" right="0.1965278" top="0.3541667" bottom="0.3541667" header="0" footer="0"/>
  <pageSetup paperSize="9" fitToHeight="0" orientation="landscape" blackAndWhite="1"/>
  <headerFooter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620AE39-3BE0-40F0-9052-DD8306B009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PLAN4\plan4</dc:creator>
  <cp:lastModifiedBy>plan4</cp:lastModifiedBy>
  <dcterms:created xsi:type="dcterms:W3CDTF">2020-03-06T05:36:03Z</dcterms:created>
  <dcterms:modified xsi:type="dcterms:W3CDTF">2020-03-06T05:41:10Z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167н (МО) (Консолидированная).xlsx</vt:lpwstr>
  </property>
  <property fmtid="{D5CDD505-2E9C-101B-9397-08002B2CF9AE}" pid="3" name="Название отчета">
    <vt:lpwstr>167н (МО) (Консолидированная).xlsx</vt:lpwstr>
  </property>
  <property fmtid="{D5CDD505-2E9C-101B-9397-08002B2CF9AE}" pid="4" name="Версия клиента">
    <vt:lpwstr>19.2.34.12310</vt:lpwstr>
  </property>
  <property fmtid="{D5CDD505-2E9C-101B-9397-08002B2CF9AE}" pid="5" name="Версия базы">
    <vt:lpwstr>19.1.1766.177472665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kasibr_2019</vt:lpwstr>
  </property>
  <property fmtid="{D5CDD505-2E9C-101B-9397-08002B2CF9AE}" pid="9" name="Пользователь">
    <vt:lpwstr>3631_степановалв</vt:lpwstr>
  </property>
  <property fmtid="{D5CDD505-2E9C-101B-9397-08002B2CF9AE}" pid="10" name="Шаблон">
    <vt:lpwstr>sqr_rro_167n_cons.xlt</vt:lpwstr>
  </property>
  <property fmtid="{D5CDD505-2E9C-101B-9397-08002B2CF9AE}" pid="11" name="Локальная база">
    <vt:lpwstr>используется</vt:lpwstr>
  </property>
</Properties>
</file>