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6" yWindow="108" windowWidth="15132" windowHeight="8892" activeTab="5"/>
  </bookViews>
  <sheets>
    <sheet name="Лист1" sheetId="1" r:id="rId1"/>
    <sheet name="цен бумаги" sheetId="2" r:id="rId2"/>
    <sheet name="кредиты от кредит орг" sheetId="3" r:id="rId3"/>
    <sheet name="кредиты от других бюдж" sheetId="4" r:id="rId4"/>
    <sheet name="гарантии" sheetId="5" r:id="rId5"/>
    <sheet name="прочие" sheetId="6" r:id="rId6"/>
  </sheets>
  <definedNames>
    <definedName name="_xlnm.Print_Titles" localSheetId="3">'кредиты от других бюдж'!$6:$7</definedName>
    <definedName name="_xlnm.Print_Titles" localSheetId="1">'цен бумаги'!$A:$A</definedName>
    <definedName name="_xlnm.Print_Area" localSheetId="3">'кредиты от других бюдж'!$A$1:$P$32</definedName>
    <definedName name="_xlnm.Print_Area" localSheetId="0">Лист1!$A$1:$L$36</definedName>
  </definedNames>
  <calcPr calcId="145621"/>
</workbook>
</file>

<file path=xl/calcChain.xml><?xml version="1.0" encoding="utf-8"?>
<calcChain xmlns="http://schemas.openxmlformats.org/spreadsheetml/2006/main">
  <c r="O21" i="4" l="1"/>
  <c r="P21" i="4"/>
  <c r="H21" i="4"/>
  <c r="O12" i="4" l="1"/>
  <c r="I12" i="4"/>
  <c r="L12" i="4"/>
  <c r="H12" i="4"/>
  <c r="P12" i="4"/>
  <c r="M12" i="4"/>
  <c r="N12" i="4"/>
  <c r="K26" i="1"/>
  <c r="K27" i="1"/>
  <c r="E15" i="1"/>
  <c r="K15" i="1" s="1"/>
  <c r="K23" i="1"/>
  <c r="K22" i="1"/>
  <c r="K19" i="1"/>
  <c r="K18" i="1"/>
  <c r="K12" i="1"/>
  <c r="K13" i="1"/>
  <c r="K14" i="1"/>
  <c r="E24" i="1"/>
  <c r="K24" i="1" s="1"/>
  <c r="E21" i="1"/>
  <c r="K21" i="1" s="1"/>
  <c r="E11" i="1"/>
  <c r="K11" i="1" s="1"/>
  <c r="O22" i="4" l="1"/>
  <c r="L22" i="4"/>
  <c r="M22" i="4" l="1"/>
  <c r="N22" i="4"/>
  <c r="P22" i="4"/>
  <c r="I22" i="4"/>
  <c r="H22" i="4"/>
</calcChain>
</file>

<file path=xl/sharedStrings.xml><?xml version="1.0" encoding="utf-8"?>
<sst xmlns="http://schemas.openxmlformats.org/spreadsheetml/2006/main" count="303" uniqueCount="147">
  <si>
    <t>рублей</t>
  </si>
  <si>
    <t>№ п/п</t>
  </si>
  <si>
    <t>Наименование показателя</t>
  </si>
  <si>
    <t>Итого</t>
  </si>
  <si>
    <t>Объем муниципального долга в валюте РФ, всего, в том числе</t>
  </si>
  <si>
    <t>-</t>
  </si>
  <si>
    <t>муниципальный район (городской округ)</t>
  </si>
  <si>
    <t>поселения</t>
  </si>
  <si>
    <t>в т.ч. просроченные  долговые обязательства</t>
  </si>
  <si>
    <t>Расходы на</t>
  </si>
  <si>
    <t>обслуживание долга с нарастающим итогом,</t>
  </si>
  <si>
    <t>всего в т.ч.</t>
  </si>
  <si>
    <t>в т.ч. просроченные</t>
  </si>
  <si>
    <t>Расходы на погашение долга с нарастающим итогом, всего в т.ч.</t>
  </si>
  <si>
    <t>Списание долга с нарастающим</t>
  </si>
  <si>
    <t>итогом, всего,  в т.ч.</t>
  </si>
  <si>
    <t>Главный бухгалтер</t>
  </si>
  <si>
    <t xml:space="preserve">                                                                           Сводная информация о муниципальном долге и расходах на его обслуживание</t>
  </si>
  <si>
    <t>муниципальные ценные бумаги</t>
  </si>
  <si>
    <t>Муниципальные ценные бумаги</t>
  </si>
  <si>
    <t>Бюджетные кредиты, привлеченные от других бюджетов бюджетной системы РФ</t>
  </si>
  <si>
    <t>Кредиты, полученные от кредитных организаций</t>
  </si>
  <si>
    <t>Муниципальные гарантии</t>
  </si>
  <si>
    <t>Иные непогашенные долговые обязательства</t>
  </si>
  <si>
    <t>Хохольского муниципального района</t>
  </si>
  <si>
    <t xml:space="preserve">                                        Хохольского муниципального района</t>
  </si>
  <si>
    <t>Кострубова Е.П.</t>
  </si>
  <si>
    <t>Исполнитель:Морозова Л.И.</t>
  </si>
  <si>
    <t>Телефон 41-5-80</t>
  </si>
  <si>
    <t xml:space="preserve">Государственный регистрационный номер выпуска ценных бумаг </t>
  </si>
  <si>
    <t xml:space="preserve">Вид ценной бумаги </t>
  </si>
  <si>
    <t>Форма выпуска ценной бумаги</t>
  </si>
  <si>
    <t xml:space="preserve">Регистра ционный номер Условий эмиссии </t>
  </si>
  <si>
    <t>Дата государственной регистрации Условий эмиссии (изменений в Условия эмиссии)</t>
  </si>
  <si>
    <t xml:space="preserve">Наименование правового акта, которым утверждено решение о выпуске (дополнительном выпуске), наименование органа, принявшего акт, дата акта, номер акта </t>
  </si>
  <si>
    <t>Ограничения на владельцев ценных бумаг, предусмо тренные Условиями эмиссии</t>
  </si>
  <si>
    <t xml:space="preserve">Наимено вание генераль ного агента </t>
  </si>
  <si>
    <t>Наимено вание депозита рия или регистра тора</t>
  </si>
  <si>
    <t>Всего</t>
  </si>
  <si>
    <t>X</t>
  </si>
  <si>
    <t xml:space="preserve">Наименование организатора торговли </t>
  </si>
  <si>
    <t xml:space="preserve">Объявленный объем выпуска (дополнительного выпуска) ценных бумаг по номинальной стоимости (руб.) </t>
  </si>
  <si>
    <t>Дата размещения (доразмещения) ценных бумаг</t>
  </si>
  <si>
    <t xml:space="preserve">Объем размещения ценных бумаг (по номинальной стоимости) (руб.) </t>
  </si>
  <si>
    <t>Установленная дата выплаты купонного дохода по каждому купонному периоду</t>
  </si>
  <si>
    <t xml:space="preserve">Процентная ставка купонного дохода </t>
  </si>
  <si>
    <t xml:space="preserve">Сумма купонного дохода, подлежащая выплате (руб.) </t>
  </si>
  <si>
    <t>Фактическая дата выплаты купонного дохода</t>
  </si>
  <si>
    <t>Выплаченная сумма купонного дохода (руб.)</t>
  </si>
  <si>
    <t xml:space="preserve">Сумма дисконта, определенная при размещении (руб.) </t>
  </si>
  <si>
    <t>Сумма дисконта при погашении (выкупе) ценных бумаг (руб.)</t>
  </si>
  <si>
    <t>Дата выкупа ценных бумаг</t>
  </si>
  <si>
    <t>Объем выкупа ценных бумаг по номиналь ной стоимости (руб.)</t>
  </si>
  <si>
    <t xml:space="preserve">Устано вленная дата погаше ния ценных бумаг </t>
  </si>
  <si>
    <t xml:space="preserve">Сумма номинальной стоимости ценных бумаг, подлежащая выплате в установленные даты (руб.) </t>
  </si>
  <si>
    <t xml:space="preserve">Фактичес кая дата погашения ценных бумаг </t>
  </si>
  <si>
    <t xml:space="preserve">Фактический объем погаше ния ценных бумаг (руб.) </t>
  </si>
  <si>
    <t>Сумма просроченной задолженности по выплате купонного дохода за каждый купонный период (руб.)</t>
  </si>
  <si>
    <t>Сумма просроченной задолженности по погашению номинальной стоимости ценных бумаг (руб.)</t>
  </si>
  <si>
    <t xml:space="preserve">Сумма просроченной задолженности по исполнению обязательств по ценным бумагам (руб.) </t>
  </si>
  <si>
    <t>Номинальная сумма долга по ценным бумагам (руб.)</t>
  </si>
  <si>
    <t>Номинальная стоимость одной ценной бумаги (руб.)</t>
  </si>
  <si>
    <t xml:space="preserve">Наименование документа, на основании которого возникло долговое обязательство </t>
  </si>
  <si>
    <t xml:space="preserve">Дата, номер документа, номер транша </t>
  </si>
  <si>
    <t xml:space="preserve">Дата, номер изменений в договор/соглашение </t>
  </si>
  <si>
    <t xml:space="preserve">Наименование кредитора </t>
  </si>
  <si>
    <t xml:space="preserve">Дата получения кредита </t>
  </si>
  <si>
    <t>Процентная ставка (% годовых)</t>
  </si>
  <si>
    <t>Сумма процентных платежей, подлежащих выплате (руб.)</t>
  </si>
  <si>
    <t>Кредиты в валюте Российской Федерации</t>
  </si>
  <si>
    <t>Итого по муниципальному району (городскому округу)</t>
  </si>
  <si>
    <t>Итого по поселениям</t>
  </si>
  <si>
    <t>Фактическая сумма выплаты процентных платежей (руб.)</t>
  </si>
  <si>
    <t>Дата погашения кредита, установленная договором/соглашением</t>
  </si>
  <si>
    <t>Фактический объем погашения кредита (руб.)</t>
  </si>
  <si>
    <t>Сумма просроченной задолженности по выплате процентов (руб.)</t>
  </si>
  <si>
    <t>Сумма просроченной задолженности по выплате основного долга по кредиту (руб.)</t>
  </si>
  <si>
    <t xml:space="preserve">Объем основного долга по кредиту (руб.) </t>
  </si>
  <si>
    <t xml:space="preserve">                             Информация о кредитах, полученных от кредитных организаций</t>
  </si>
  <si>
    <t xml:space="preserve">Дата, номер изменений в соглашение </t>
  </si>
  <si>
    <t>Бюджет, из которого предоставлен бюджетный кредит</t>
  </si>
  <si>
    <t xml:space="preserve">Дата получения бюджетного кредита </t>
  </si>
  <si>
    <t>Бюджетные кредиты, привлеченные в местный бюджет от других бюджетов бюджетной системы Российской Федерации</t>
  </si>
  <si>
    <t>Дата погашения бюджетного кредита, установленная соглашением</t>
  </si>
  <si>
    <t>Фактический объем погашения бюджетного кредита (руб.)</t>
  </si>
  <si>
    <t>Сумма просроченной задолженности по выплате основного долга по бюджетному кредиту (руб.)</t>
  </si>
  <si>
    <t>Объем основного долга по бюджетному кредиту (руб.)</t>
  </si>
  <si>
    <t xml:space="preserve">                                     Информация о бюджетных кредитах, привлеченных в местный бюджет от других бюджетов бюджетной системы Российской Федерации</t>
  </si>
  <si>
    <t>Исполнитель:</t>
  </si>
  <si>
    <t>Морозова Л.И.</t>
  </si>
  <si>
    <t>41-5-80</t>
  </si>
  <si>
    <t xml:space="preserve">Дата, но мер гарантии </t>
  </si>
  <si>
    <t xml:space="preserve">Дата, номер гарантии, утратившей силу в связи с реструктуризацией задолженности по обеспеченному гарантией долговому обязательству </t>
  </si>
  <si>
    <t xml:space="preserve">Дата, номер изме нений в гарантию </t>
  </si>
  <si>
    <t>Наименование организации - гаранта</t>
  </si>
  <si>
    <t xml:space="preserve">Наи мено вание орга низа ции – прин ципа ла </t>
  </si>
  <si>
    <t xml:space="preserve">Наимено вание организа ции – бенефи циара </t>
  </si>
  <si>
    <t>Дата всту пления гаран тии в силу</t>
  </si>
  <si>
    <t xml:space="preserve">Срок дей ствия гарантии </t>
  </si>
  <si>
    <t xml:space="preserve">Срок предъя вления требова ний по гарантии </t>
  </si>
  <si>
    <t xml:space="preserve">Срок исполнения обязательств по гарантии после предъявления требований к гаранту в установленном порядке </t>
  </si>
  <si>
    <t>Фактическая дата исполнения гарантом обязательств по гарантии</t>
  </si>
  <si>
    <t>Фактический объем исполнения гарантом обязательств по гарантии (руб.)</t>
  </si>
  <si>
    <t>Задолженность гаранта по исполне нию гарантии  (руб.)</t>
  </si>
  <si>
    <t>Объем обяза тельств по гаран тии (руб.)</t>
  </si>
  <si>
    <t>Муниципальные гарантии в валюте Российской Федерации</t>
  </si>
  <si>
    <t>Информация об иных долговых обязательствах муниципального образования</t>
  </si>
  <si>
    <t>Вид долгового обязатель ства</t>
  </si>
  <si>
    <t>Дата, номер доку мента</t>
  </si>
  <si>
    <t xml:space="preserve">Дата, номер договора(ов)/ соглашения(й), утратившего(их) силу в связи с заключением нового договора/ соглашения </t>
  </si>
  <si>
    <t xml:space="preserve">Дата, номер изменений в договор/ соглашение </t>
  </si>
  <si>
    <t xml:space="preserve">Наименование организа ции - должника </t>
  </si>
  <si>
    <t>Наименова ние организации - кредитора</t>
  </si>
  <si>
    <t>Дата возникно вения долгового обязатель ства</t>
  </si>
  <si>
    <t>Дата (срок) погашения долгового обязатель ства</t>
  </si>
  <si>
    <t>Сумма просроченной задолженности по иным долговым обязатель ствам (руб.)</t>
  </si>
  <si>
    <t>Объем долга в валюте обязатель ства</t>
  </si>
  <si>
    <t>Объем долга по иным долговым обязатель ствам (руб.)</t>
  </si>
  <si>
    <t>Иные долговые обязательства в валюте Российской Федерации</t>
  </si>
  <si>
    <t>соглашение</t>
  </si>
  <si>
    <t>областной</t>
  </si>
  <si>
    <t>0,1% годовых</t>
  </si>
  <si>
    <t>11.11.15 №3-15/дш/р</t>
  </si>
  <si>
    <t>ПОСЕЛЕНИЯ</t>
  </si>
  <si>
    <t>районный</t>
  </si>
  <si>
    <t xml:space="preserve">                                                                                                                                      Информация о муниципальных гарантиях Хохольского муниципального района</t>
  </si>
  <si>
    <t xml:space="preserve">                                     Информация о муниципальных ценных бумагах</t>
  </si>
  <si>
    <t xml:space="preserve">                          Хохольского муниципального района</t>
  </si>
  <si>
    <t>Исполнитель: Морозова Л.И.</t>
  </si>
  <si>
    <t>Сумма просроченной задолженности по выплате процентов (руб)</t>
  </si>
  <si>
    <t>списано</t>
  </si>
  <si>
    <t>01.04.2018  20-р/18</t>
  </si>
  <si>
    <t>И.о.руководителя финансового отдела администрации Хохольского муниципального района</t>
  </si>
  <si>
    <t>Гончаров Н.А.</t>
  </si>
  <si>
    <t>0,1%годовых</t>
  </si>
  <si>
    <t>14.11.2018№ 28-18/рд</t>
  </si>
  <si>
    <t>25.12.2018   №1-18/кр</t>
  </si>
  <si>
    <t>25.12.2018   №2-18/кр</t>
  </si>
  <si>
    <t>25.12.2018   №3-18/кр</t>
  </si>
  <si>
    <t>25.12.2018   №4-18/кр</t>
  </si>
  <si>
    <t>25.12.2018   №5-18/кр</t>
  </si>
  <si>
    <t>25.12.2018   №6-18/кр</t>
  </si>
  <si>
    <t>25.12.2018   №7-18/кр</t>
  </si>
  <si>
    <t>на 01.02. 2019 г.</t>
  </si>
  <si>
    <t>на 01.02.2019 г.</t>
  </si>
  <si>
    <t>на 01.02.2019г</t>
  </si>
  <si>
    <t xml:space="preserve">                                                                   на 01.02.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</si>
</sst>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5" formatCode="0.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</cellStyleXfs>
  <cellXfs count="193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5" fillId="0" borderId="4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 applyBorder="1" applyAlignment="1">
      <alignment vertical="top" wrapText="1"/>
    </xf>
    <xf numFmtId="0" fontId="8" fillId="0" borderId="0" xfId="0" applyFont="1" applyAlignment="1">
      <alignment horizontal="justify"/>
    </xf>
    <xf numFmtId="0" fontId="5" fillId="0" borderId="1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4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0" fillId="0" borderId="0" xfId="0" applyBorder="1"/>
    <xf numFmtId="0" fontId="5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justify"/>
    </xf>
    <xf numFmtId="0" fontId="10" fillId="0" borderId="0" xfId="0" applyFont="1"/>
    <xf numFmtId="0" fontId="3" fillId="0" borderId="0" xfId="0" applyFont="1" applyAlignment="1">
      <alignment horizontal="justify"/>
    </xf>
    <xf numFmtId="0" fontId="5" fillId="0" borderId="15" xfId="0" applyFont="1" applyBorder="1" applyAlignment="1">
      <alignment horizontal="center" vertical="top" wrapText="1"/>
    </xf>
    <xf numFmtId="0" fontId="5" fillId="0" borderId="0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5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11" fillId="0" borderId="5" xfId="2" applyBorder="1" applyAlignment="1" applyProtection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12" fillId="0" borderId="5" xfId="0" applyFont="1" applyBorder="1" applyAlignment="1">
      <alignment horizontal="center" wrapText="1"/>
    </xf>
    <xf numFmtId="0" fontId="12" fillId="0" borderId="10" xfId="0" applyFont="1" applyBorder="1" applyAlignment="1">
      <alignment horizontal="center" wrapText="1"/>
    </xf>
    <xf numFmtId="0" fontId="12" fillId="0" borderId="10" xfId="0" applyFont="1" applyBorder="1" applyAlignment="1">
      <alignment vertical="top" wrapText="1"/>
    </xf>
    <xf numFmtId="43" fontId="12" fillId="0" borderId="9" xfId="1" applyFont="1" applyBorder="1" applyAlignment="1">
      <alignment wrapText="1"/>
    </xf>
    <xf numFmtId="0" fontId="5" fillId="0" borderId="5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43" fontId="12" fillId="0" borderId="1" xfId="0" applyNumberFormat="1" applyFont="1" applyBorder="1" applyAlignment="1">
      <alignment wrapText="1"/>
    </xf>
    <xf numFmtId="43" fontId="12" fillId="0" borderId="15" xfId="0" applyNumberFormat="1" applyFont="1" applyBorder="1" applyAlignment="1">
      <alignment vertical="top" wrapText="1"/>
    </xf>
    <xf numFmtId="43" fontId="12" fillId="0" borderId="1" xfId="0" applyNumberFormat="1" applyFont="1" applyBorder="1" applyAlignment="1">
      <alignment vertical="top" wrapText="1"/>
    </xf>
    <xf numFmtId="43" fontId="5" fillId="0" borderId="10" xfId="1" applyFont="1" applyBorder="1" applyAlignment="1">
      <alignment horizontal="center" wrapText="1"/>
    </xf>
    <xf numFmtId="43" fontId="5" fillId="0" borderId="5" xfId="1" applyFont="1" applyBorder="1" applyAlignment="1">
      <alignment horizontal="center" wrapText="1"/>
    </xf>
    <xf numFmtId="0" fontId="5" fillId="0" borderId="5" xfId="0" applyFont="1" applyBorder="1" applyAlignment="1">
      <alignment wrapText="1"/>
    </xf>
    <xf numFmtId="0" fontId="5" fillId="0" borderId="5" xfId="0" applyFont="1" applyBorder="1" applyAlignment="1">
      <alignment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15" xfId="0" applyFont="1" applyBorder="1" applyAlignment="1">
      <alignment wrapText="1"/>
    </xf>
    <xf numFmtId="0" fontId="12" fillId="0" borderId="9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12" fillId="0" borderId="4" xfId="0" applyFont="1" applyBorder="1" applyAlignment="1">
      <alignment vertical="top" wrapText="1"/>
    </xf>
    <xf numFmtId="0" fontId="12" fillId="0" borderId="4" xfId="0" applyFont="1" applyBorder="1" applyAlignment="1">
      <alignment horizontal="center" wrapText="1"/>
    </xf>
    <xf numFmtId="0" fontId="5" fillId="0" borderId="4" xfId="0" applyFont="1" applyBorder="1" applyAlignment="1">
      <alignment wrapText="1"/>
    </xf>
    <xf numFmtId="43" fontId="12" fillId="0" borderId="4" xfId="0" applyNumberFormat="1" applyFont="1" applyBorder="1" applyAlignment="1">
      <alignment wrapText="1"/>
    </xf>
    <xf numFmtId="43" fontId="12" fillId="0" borderId="10" xfId="0" applyNumberFormat="1" applyFont="1" applyBorder="1" applyAlignment="1">
      <alignment vertical="top" wrapText="1"/>
    </xf>
    <xf numFmtId="0" fontId="5" fillId="0" borderId="5" xfId="0" applyFont="1" applyBorder="1" applyAlignment="1">
      <alignment wrapText="1"/>
    </xf>
    <xf numFmtId="43" fontId="5" fillId="0" borderId="5" xfId="1" applyFont="1" applyBorder="1" applyAlignment="1">
      <alignment horizontal="right" wrapText="1"/>
    </xf>
    <xf numFmtId="43" fontId="5" fillId="0" borderId="1" xfId="1" applyFont="1" applyBorder="1" applyAlignment="1">
      <alignment horizontal="right" wrapText="1"/>
    </xf>
    <xf numFmtId="43" fontId="12" fillId="0" borderId="4" xfId="1" applyFont="1" applyBorder="1" applyAlignment="1">
      <alignment horizontal="right" wrapText="1"/>
    </xf>
    <xf numFmtId="43" fontId="12" fillId="0" borderId="10" xfId="1" applyFont="1" applyBorder="1" applyAlignment="1">
      <alignment horizontal="right" wrapText="1"/>
    </xf>
    <xf numFmtId="43" fontId="5" fillId="0" borderId="10" xfId="1" applyFont="1" applyBorder="1" applyAlignment="1">
      <alignment horizontal="right" wrapText="1"/>
    </xf>
    <xf numFmtId="43" fontId="12" fillId="0" borderId="10" xfId="0" applyNumberFormat="1" applyFont="1" applyBorder="1" applyAlignment="1">
      <alignment horizontal="right" vertical="top" wrapText="1"/>
    </xf>
    <xf numFmtId="43" fontId="12" fillId="0" borderId="1" xfId="0" applyNumberFormat="1" applyFont="1" applyBorder="1" applyAlignment="1">
      <alignment horizontal="right" vertical="top" wrapText="1"/>
    </xf>
    <xf numFmtId="0" fontId="13" fillId="0" borderId="0" xfId="0" applyFont="1"/>
    <xf numFmtId="0" fontId="13" fillId="0" borderId="0" xfId="0" applyFont="1" applyAlignment="1">
      <alignment horizontal="center"/>
    </xf>
    <xf numFmtId="0" fontId="14" fillId="0" borderId="0" xfId="0" applyFont="1"/>
    <xf numFmtId="0" fontId="5" fillId="0" borderId="6" xfId="0" applyFont="1" applyBorder="1" applyAlignment="1">
      <alignment horizontal="center" vertical="top" wrapText="1"/>
    </xf>
    <xf numFmtId="43" fontId="12" fillId="0" borderId="10" xfId="1" applyFont="1" applyBorder="1" applyAlignment="1">
      <alignment wrapText="1"/>
    </xf>
    <xf numFmtId="0" fontId="5" fillId="0" borderId="5" xfId="0" applyFont="1" applyBorder="1" applyAlignment="1">
      <alignment horizontal="right" wrapText="1"/>
    </xf>
    <xf numFmtId="165" fontId="5" fillId="0" borderId="1" xfId="0" applyNumberFormat="1" applyFont="1" applyBorder="1" applyAlignment="1">
      <alignment vertical="top" wrapText="1"/>
    </xf>
    <xf numFmtId="165" fontId="5" fillId="0" borderId="15" xfId="0" applyNumberFormat="1" applyFont="1" applyBorder="1" applyAlignment="1">
      <alignment vertical="top" wrapText="1"/>
    </xf>
    <xf numFmtId="165" fontId="12" fillId="0" borderId="4" xfId="1" applyNumberFormat="1" applyFont="1" applyBorder="1" applyAlignment="1">
      <alignment wrapText="1"/>
    </xf>
    <xf numFmtId="0" fontId="5" fillId="0" borderId="5" xfId="0" applyFont="1" applyBorder="1" applyAlignment="1">
      <alignment wrapText="1"/>
    </xf>
    <xf numFmtId="43" fontId="12" fillId="0" borderId="1" xfId="0" applyNumberFormat="1" applyFont="1" applyBorder="1" applyAlignment="1">
      <alignment horizontal="right" wrapText="1"/>
    </xf>
    <xf numFmtId="14" fontId="5" fillId="0" borderId="15" xfId="0" applyNumberFormat="1" applyFont="1" applyBorder="1" applyAlignment="1">
      <alignment wrapText="1"/>
    </xf>
    <xf numFmtId="0" fontId="2" fillId="0" borderId="0" xfId="0" applyFont="1" applyBorder="1" applyAlignment="1">
      <alignment wrapText="1"/>
    </xf>
    <xf numFmtId="14" fontId="5" fillId="0" borderId="13" xfId="0" applyNumberFormat="1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165" fontId="5" fillId="0" borderId="10" xfId="0" applyNumberFormat="1" applyFont="1" applyBorder="1" applyAlignment="1">
      <alignment vertical="top" wrapText="1"/>
    </xf>
    <xf numFmtId="43" fontId="5" fillId="0" borderId="10" xfId="1" applyFont="1" applyBorder="1" applyAlignment="1">
      <alignment wrapText="1"/>
    </xf>
    <xf numFmtId="43" fontId="5" fillId="0" borderId="9" xfId="1" applyFont="1" applyBorder="1" applyAlignment="1">
      <alignment wrapText="1"/>
    </xf>
    <xf numFmtId="0" fontId="5" fillId="2" borderId="2" xfId="0" applyFont="1" applyFill="1" applyBorder="1" applyAlignment="1">
      <alignment vertical="top" wrapText="1"/>
    </xf>
    <xf numFmtId="0" fontId="5" fillId="0" borderId="10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8" fillId="0" borderId="0" xfId="0" applyFont="1" applyBorder="1" applyAlignment="1">
      <alignment wrapText="1"/>
    </xf>
    <xf numFmtId="43" fontId="12" fillId="0" borderId="4" xfId="0" applyNumberFormat="1" applyFont="1" applyBorder="1" applyAlignment="1">
      <alignment horizontal="right" wrapText="1"/>
    </xf>
    <xf numFmtId="43" fontId="15" fillId="0" borderId="9" xfId="1" applyFont="1" applyFill="1" applyBorder="1" applyAlignment="1">
      <alignment horizontal="center" vertical="center" wrapText="1"/>
    </xf>
    <xf numFmtId="43" fontId="15" fillId="2" borderId="10" xfId="1" applyFont="1" applyFill="1" applyBorder="1" applyAlignment="1">
      <alignment horizontal="right" vertical="center" wrapText="1"/>
    </xf>
    <xf numFmtId="14" fontId="5" fillId="0" borderId="9" xfId="0" applyNumberFormat="1" applyFont="1" applyBorder="1" applyAlignment="1">
      <alignment wrapText="1"/>
    </xf>
    <xf numFmtId="14" fontId="15" fillId="2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wrapText="1"/>
    </xf>
    <xf numFmtId="0" fontId="5" fillId="0" borderId="10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12" fillId="0" borderId="10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8" fillId="0" borderId="0" xfId="0" applyFont="1" applyAlignment="1">
      <alignment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0" xfId="0" applyAlignment="1">
      <alignment vertical="top" wrapText="1"/>
    </xf>
    <xf numFmtId="0" fontId="7" fillId="0" borderId="0" xfId="0" applyFont="1" applyAlignment="1">
      <alignment vertical="top" wrapText="1"/>
    </xf>
    <xf numFmtId="0" fontId="5" fillId="0" borderId="14" xfId="0" applyFont="1" applyBorder="1" applyAlignment="1">
      <alignment wrapText="1"/>
    </xf>
    <xf numFmtId="0" fontId="5" fillId="0" borderId="5" xfId="0" applyFont="1" applyBorder="1" applyAlignment="1">
      <alignment wrapText="1"/>
    </xf>
    <xf numFmtId="43" fontId="5" fillId="0" borderId="14" xfId="1" applyFont="1" applyBorder="1" applyAlignment="1">
      <alignment horizontal="center" wrapText="1"/>
    </xf>
    <xf numFmtId="43" fontId="5" fillId="0" borderId="15" xfId="1" applyFont="1" applyBorder="1" applyAlignment="1">
      <alignment horizontal="center" wrapText="1"/>
    </xf>
    <xf numFmtId="43" fontId="5" fillId="0" borderId="20" xfId="1" applyFont="1" applyBorder="1" applyAlignment="1">
      <alignment horizontal="center" wrapText="1"/>
    </xf>
    <xf numFmtId="43" fontId="5" fillId="0" borderId="16" xfId="1" applyFont="1" applyBorder="1" applyAlignment="1">
      <alignment horizontal="center" wrapText="1"/>
    </xf>
    <xf numFmtId="43" fontId="5" fillId="0" borderId="5" xfId="1" applyFont="1" applyBorder="1" applyAlignment="1">
      <alignment horizontal="center" wrapText="1"/>
    </xf>
    <xf numFmtId="0" fontId="8" fillId="0" borderId="0" xfId="0" applyFont="1" applyBorder="1" applyAlignment="1">
      <alignment vertical="top" wrapText="1"/>
    </xf>
    <xf numFmtId="43" fontId="5" fillId="0" borderId="24" xfId="1" applyFont="1" applyBorder="1" applyAlignment="1">
      <alignment horizontal="center" wrapText="1"/>
    </xf>
    <xf numFmtId="43" fontId="5" fillId="0" borderId="25" xfId="1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6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left" vertical="top" wrapText="1" indent="1"/>
    </xf>
    <xf numFmtId="0" fontId="8" fillId="0" borderId="0" xfId="0" applyFont="1" applyBorder="1" applyAlignment="1">
      <alignment wrapText="1"/>
    </xf>
    <xf numFmtId="0" fontId="5" fillId="0" borderId="11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5" fillId="0" borderId="13" xfId="0" applyFont="1" applyBorder="1" applyAlignment="1">
      <alignment wrapText="1"/>
    </xf>
    <xf numFmtId="0" fontId="5" fillId="0" borderId="10" xfId="0" applyFont="1" applyBorder="1" applyAlignment="1">
      <alignment wrapText="1"/>
    </xf>
    <xf numFmtId="43" fontId="5" fillId="0" borderId="11" xfId="1" applyFont="1" applyBorder="1" applyAlignment="1">
      <alignment horizontal="center" wrapText="1"/>
    </xf>
    <xf numFmtId="43" fontId="5" fillId="0" borderId="6" xfId="1" applyFont="1" applyBorder="1" applyAlignment="1">
      <alignment horizontal="center" wrapText="1"/>
    </xf>
    <xf numFmtId="43" fontId="5" fillId="0" borderId="13" xfId="1" applyFont="1" applyBorder="1" applyAlignment="1">
      <alignment horizontal="center" wrapText="1"/>
    </xf>
    <xf numFmtId="43" fontId="5" fillId="0" borderId="9" xfId="1" applyFont="1" applyBorder="1" applyAlignment="1">
      <alignment horizontal="center" wrapText="1"/>
    </xf>
    <xf numFmtId="43" fontId="5" fillId="0" borderId="21" xfId="1" applyFont="1" applyBorder="1" applyAlignment="1">
      <alignment horizontal="center" wrapText="1"/>
    </xf>
    <xf numFmtId="43" fontId="5" fillId="0" borderId="22" xfId="1" applyFont="1" applyBorder="1" applyAlignment="1">
      <alignment horizontal="center" wrapText="1"/>
    </xf>
    <xf numFmtId="43" fontId="5" fillId="0" borderId="23" xfId="1" applyFont="1" applyBorder="1" applyAlignment="1">
      <alignment horizontal="center" wrapText="1"/>
    </xf>
    <xf numFmtId="43" fontId="5" fillId="0" borderId="17" xfId="1" applyFont="1" applyBorder="1" applyAlignment="1">
      <alignment horizontal="center" wrapText="1"/>
    </xf>
    <xf numFmtId="43" fontId="5" fillId="0" borderId="7" xfId="1" applyFont="1" applyBorder="1" applyAlignment="1">
      <alignment horizontal="center" wrapText="1"/>
    </xf>
    <xf numFmtId="43" fontId="5" fillId="0" borderId="10" xfId="1" applyFont="1" applyBorder="1" applyAlignment="1">
      <alignment horizontal="center" wrapText="1"/>
    </xf>
    <xf numFmtId="43" fontId="5" fillId="0" borderId="2" xfId="1" applyFont="1" applyBorder="1" applyAlignment="1">
      <alignment horizontal="center" wrapText="1"/>
    </xf>
    <xf numFmtId="43" fontId="5" fillId="0" borderId="4" xfId="1" applyFon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43" fontId="5" fillId="0" borderId="14" xfId="0" applyNumberFormat="1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23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43" fontId="5" fillId="0" borderId="11" xfId="0" applyNumberFormat="1" applyFont="1" applyBorder="1" applyAlignment="1">
      <alignment horizontal="center" wrapText="1"/>
    </xf>
    <xf numFmtId="43" fontId="5" fillId="0" borderId="12" xfId="1" applyFont="1" applyBorder="1" applyAlignment="1">
      <alignment horizontal="center" wrapText="1"/>
    </xf>
    <xf numFmtId="43" fontId="5" fillId="0" borderId="0" xfId="1" applyFont="1" applyBorder="1" applyAlignment="1">
      <alignment horizontal="center" wrapText="1"/>
    </xf>
    <xf numFmtId="0" fontId="5" fillId="0" borderId="12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0" borderId="14" xfId="0" applyFont="1" applyBorder="1" applyAlignment="1">
      <alignment vertical="top" wrapText="1"/>
    </xf>
    <xf numFmtId="0" fontId="5" fillId="0" borderId="15" xfId="0" applyFont="1" applyBorder="1" applyAlignment="1">
      <alignment vertical="top" wrapText="1"/>
    </xf>
    <xf numFmtId="0" fontId="12" fillId="0" borderId="13" xfId="0" applyFont="1" applyBorder="1" applyAlignment="1">
      <alignment horizontal="center" wrapText="1"/>
    </xf>
    <xf numFmtId="0" fontId="12" fillId="0" borderId="10" xfId="0" applyFont="1" applyBorder="1" applyAlignment="1">
      <alignment horizontal="center" wrapText="1"/>
    </xf>
    <xf numFmtId="0" fontId="5" fillId="0" borderId="11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14" fontId="5" fillId="0" borderId="14" xfId="0" applyNumberFormat="1" applyFont="1" applyBorder="1" applyAlignment="1">
      <alignment wrapText="1"/>
    </xf>
    <xf numFmtId="0" fontId="0" fillId="0" borderId="5" xfId="0" applyBorder="1" applyAlignment="1">
      <alignment wrapText="1"/>
    </xf>
    <xf numFmtId="0" fontId="0" fillId="0" borderId="15" xfId="0" applyBorder="1" applyAlignment="1">
      <alignment wrapText="1"/>
    </xf>
    <xf numFmtId="0" fontId="3" fillId="0" borderId="0" xfId="0" applyFont="1" applyAlignment="1">
      <alignment vertical="top" wrapText="1"/>
    </xf>
    <xf numFmtId="0" fontId="12" fillId="0" borderId="13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12" fillId="0" borderId="1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43" fontId="15" fillId="0" borderId="27" xfId="1" applyFont="1" applyFill="1" applyBorder="1" applyAlignment="1">
      <alignment horizontal="center" vertical="center" wrapText="1"/>
    </xf>
    <xf numFmtId="43" fontId="15" fillId="0" borderId="26" xfId="1" applyFont="1" applyFill="1" applyBorder="1" applyAlignment="1">
      <alignment horizontal="center" vertical="center" wrapText="1"/>
    </xf>
    <xf numFmtId="43" fontId="5" fillId="0" borderId="1" xfId="0" applyNumberFormat="1" applyFont="1" applyBorder="1" applyAlignment="1">
      <alignment vertical="top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DF3CD0714D446BEA45A3CE50E8566EC8C3C97932832D31906C23947689810E7F29D0D4DD77B06CADG2JEM" TargetMode="External"/><Relationship Id="rId2" Type="http://schemas.openxmlformats.org/officeDocument/2006/relationships/hyperlink" Target="consultantplus://offline/ref=DF3CD0714D446BEA45A3CE50E8566EC8C3C97932832D31906C23947689810E7F29D0D4DD77B06CADG2JDM" TargetMode="External"/><Relationship Id="rId1" Type="http://schemas.openxmlformats.org/officeDocument/2006/relationships/hyperlink" Target="consultantplus://offline/ref=DF3CD0714D446BEA45A3CE50E8566EC8C3C97932832D31906C23947689810E7F29D0D4DD77B06CADG2J9M" TargetMode="Externa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workbookViewId="0">
      <selection activeCell="D15" sqref="D15:D17"/>
    </sheetView>
  </sheetViews>
  <sheetFormatPr defaultRowHeight="14.4" x14ac:dyDescent="0.3"/>
  <cols>
    <col min="1" max="1" width="7.44140625" customWidth="1"/>
    <col min="3" max="3" width="16.21875" customWidth="1"/>
    <col min="4" max="4" width="15.88671875" customWidth="1"/>
    <col min="6" max="6" width="11.109375" customWidth="1"/>
    <col min="8" max="8" width="4.109375" customWidth="1"/>
    <col min="9" max="9" width="7.6640625" customWidth="1"/>
    <col min="10" max="10" width="10.21875" customWidth="1"/>
    <col min="12" max="12" width="7.5546875" customWidth="1"/>
  </cols>
  <sheetData>
    <row r="1" spans="1:12" ht="17.399999999999999" x14ac:dyDescent="0.3">
      <c r="A1" s="1"/>
      <c r="C1" s="72"/>
      <c r="D1" s="73" t="s">
        <v>17</v>
      </c>
      <c r="E1" s="72"/>
      <c r="F1" s="72"/>
      <c r="G1" s="72"/>
      <c r="H1" s="72"/>
      <c r="I1" s="72"/>
      <c r="J1" s="72"/>
      <c r="K1" s="74"/>
      <c r="L1" s="74"/>
    </row>
    <row r="2" spans="1:12" ht="17.399999999999999" x14ac:dyDescent="0.3">
      <c r="A2" s="2"/>
      <c r="C2" s="72"/>
      <c r="D2" s="73" t="s">
        <v>25</v>
      </c>
      <c r="E2" s="72"/>
      <c r="F2" s="72"/>
      <c r="G2" s="72"/>
      <c r="H2" s="72"/>
      <c r="I2" s="72"/>
      <c r="J2" s="72"/>
      <c r="K2" s="74"/>
      <c r="L2" s="74"/>
    </row>
    <row r="3" spans="1:12" ht="20.399999999999999" x14ac:dyDescent="0.35">
      <c r="A3" s="3"/>
      <c r="C3" s="13"/>
      <c r="D3" s="15"/>
      <c r="E3" s="13"/>
      <c r="F3" s="13"/>
      <c r="G3" s="13"/>
      <c r="H3" s="13"/>
      <c r="I3" s="13"/>
      <c r="J3" s="13"/>
    </row>
    <row r="4" spans="1:12" ht="15.6" x14ac:dyDescent="0.3">
      <c r="A4" s="1"/>
      <c r="C4" s="1" t="s">
        <v>143</v>
      </c>
    </row>
    <row r="5" spans="1:12" ht="16.2" thickBot="1" x14ac:dyDescent="0.35">
      <c r="A5" s="4"/>
      <c r="K5" s="4" t="s">
        <v>0</v>
      </c>
    </row>
    <row r="6" spans="1:12" x14ac:dyDescent="0.3">
      <c r="A6" s="113" t="s">
        <v>1</v>
      </c>
      <c r="B6" s="107" t="s">
        <v>2</v>
      </c>
      <c r="C6" s="108"/>
      <c r="D6" s="113" t="s">
        <v>18</v>
      </c>
      <c r="E6" s="107" t="s">
        <v>20</v>
      </c>
      <c r="F6" s="108"/>
      <c r="G6" s="107" t="s">
        <v>21</v>
      </c>
      <c r="H6" s="108"/>
      <c r="I6" s="113" t="s">
        <v>22</v>
      </c>
      <c r="J6" s="113" t="s">
        <v>23</v>
      </c>
      <c r="K6" s="107" t="s">
        <v>3</v>
      </c>
      <c r="L6" s="108"/>
    </row>
    <row r="7" spans="1:12" ht="24.6" customHeight="1" x14ac:dyDescent="0.3">
      <c r="A7" s="114"/>
      <c r="B7" s="109"/>
      <c r="C7" s="110"/>
      <c r="D7" s="114"/>
      <c r="E7" s="109"/>
      <c r="F7" s="110"/>
      <c r="G7" s="109"/>
      <c r="H7" s="110"/>
      <c r="I7" s="116"/>
      <c r="J7" s="116"/>
      <c r="K7" s="109"/>
      <c r="L7" s="110"/>
    </row>
    <row r="8" spans="1:12" ht="25.2" customHeight="1" x14ac:dyDescent="0.3">
      <c r="A8" s="114"/>
      <c r="B8" s="109"/>
      <c r="C8" s="110"/>
      <c r="D8" s="114"/>
      <c r="E8" s="109"/>
      <c r="F8" s="110"/>
      <c r="G8" s="109"/>
      <c r="H8" s="110"/>
      <c r="I8" s="116"/>
      <c r="J8" s="116"/>
      <c r="K8" s="109"/>
      <c r="L8" s="110"/>
    </row>
    <row r="9" spans="1:12" ht="15" customHeight="1" thickBot="1" x14ac:dyDescent="0.35">
      <c r="A9" s="115"/>
      <c r="B9" s="111"/>
      <c r="C9" s="112"/>
      <c r="D9" s="115"/>
      <c r="E9" s="111"/>
      <c r="F9" s="112"/>
      <c r="G9" s="111"/>
      <c r="H9" s="112"/>
      <c r="I9" s="117"/>
      <c r="J9" s="117"/>
      <c r="K9" s="111"/>
      <c r="L9" s="112"/>
    </row>
    <row r="10" spans="1:12" ht="15" thickBot="1" x14ac:dyDescent="0.35">
      <c r="A10" s="6">
        <v>1</v>
      </c>
      <c r="B10" s="157">
        <v>2</v>
      </c>
      <c r="C10" s="156"/>
      <c r="D10" s="7">
        <v>3</v>
      </c>
      <c r="E10" s="157">
        <v>4</v>
      </c>
      <c r="F10" s="158"/>
      <c r="G10" s="163">
        <v>5</v>
      </c>
      <c r="H10" s="164"/>
      <c r="I10" s="7">
        <v>6</v>
      </c>
      <c r="J10" s="7">
        <v>7</v>
      </c>
      <c r="K10" s="157">
        <v>8</v>
      </c>
      <c r="L10" s="156"/>
    </row>
    <row r="11" spans="1:12" ht="39" customHeight="1" thickBot="1" x14ac:dyDescent="0.35">
      <c r="A11" s="6">
        <v>1</v>
      </c>
      <c r="B11" s="120" t="s">
        <v>4</v>
      </c>
      <c r="C11" s="121"/>
      <c r="D11" s="7"/>
      <c r="E11" s="122">
        <f>E12+E13</f>
        <v>11114889.109999999</v>
      </c>
      <c r="F11" s="123"/>
      <c r="G11" s="153"/>
      <c r="H11" s="154"/>
      <c r="I11" s="7"/>
      <c r="J11" s="7"/>
      <c r="K11" s="155">
        <f>E11</f>
        <v>11114889.109999999</v>
      </c>
      <c r="L11" s="156"/>
    </row>
    <row r="12" spans="1:12" ht="33" customHeight="1" thickBot="1" x14ac:dyDescent="0.35">
      <c r="A12" s="6" t="s">
        <v>5</v>
      </c>
      <c r="B12" s="120" t="s">
        <v>6</v>
      </c>
      <c r="C12" s="121"/>
      <c r="D12" s="7"/>
      <c r="E12" s="122">
        <v>11058030.77</v>
      </c>
      <c r="F12" s="123"/>
      <c r="G12" s="153"/>
      <c r="H12" s="154"/>
      <c r="I12" s="7"/>
      <c r="J12" s="7"/>
      <c r="K12" s="155">
        <f t="shared" ref="K12:K14" si="0">E12</f>
        <v>11058030.77</v>
      </c>
      <c r="L12" s="156"/>
    </row>
    <row r="13" spans="1:12" ht="15" thickBot="1" x14ac:dyDescent="0.35">
      <c r="A13" s="6" t="s">
        <v>5</v>
      </c>
      <c r="B13" s="120" t="s">
        <v>7</v>
      </c>
      <c r="C13" s="121"/>
      <c r="D13" s="7"/>
      <c r="E13" s="122">
        <v>56858.34</v>
      </c>
      <c r="F13" s="123"/>
      <c r="G13" s="153"/>
      <c r="H13" s="154"/>
      <c r="I13" s="7"/>
      <c r="J13" s="7"/>
      <c r="K13" s="155">
        <f t="shared" si="0"/>
        <v>56858.34</v>
      </c>
      <c r="L13" s="156"/>
    </row>
    <row r="14" spans="1:12" ht="25.2" customHeight="1" thickBot="1" x14ac:dyDescent="0.35">
      <c r="A14" s="6" t="s">
        <v>5</v>
      </c>
      <c r="B14" s="120" t="s">
        <v>8</v>
      </c>
      <c r="C14" s="121"/>
      <c r="D14" s="7"/>
      <c r="E14" s="122"/>
      <c r="F14" s="123"/>
      <c r="G14" s="153"/>
      <c r="H14" s="154"/>
      <c r="I14" s="7"/>
      <c r="J14" s="7"/>
      <c r="K14" s="155">
        <f t="shared" si="0"/>
        <v>0</v>
      </c>
      <c r="L14" s="156"/>
    </row>
    <row r="15" spans="1:12" x14ac:dyDescent="0.3">
      <c r="A15" s="113">
        <v>2</v>
      </c>
      <c r="B15" s="134" t="s">
        <v>9</v>
      </c>
      <c r="C15" s="135"/>
      <c r="D15" s="113"/>
      <c r="E15" s="138">
        <f>E18+E19</f>
        <v>0</v>
      </c>
      <c r="F15" s="139"/>
      <c r="G15" s="159"/>
      <c r="H15" s="160"/>
      <c r="I15" s="108"/>
      <c r="J15" s="113"/>
      <c r="K15" s="165">
        <f>E15</f>
        <v>0</v>
      </c>
      <c r="L15" s="108"/>
    </row>
    <row r="16" spans="1:12" ht="28.2" customHeight="1" x14ac:dyDescent="0.3">
      <c r="A16" s="114"/>
      <c r="B16" s="168" t="s">
        <v>10</v>
      </c>
      <c r="C16" s="169"/>
      <c r="D16" s="114"/>
      <c r="E16" s="166"/>
      <c r="F16" s="167"/>
      <c r="G16" s="161"/>
      <c r="H16" s="162"/>
      <c r="I16" s="110"/>
      <c r="J16" s="114"/>
      <c r="K16" s="109"/>
      <c r="L16" s="110"/>
    </row>
    <row r="17" spans="1:12" ht="15" thickBot="1" x14ac:dyDescent="0.35">
      <c r="A17" s="115"/>
      <c r="B17" s="136" t="s">
        <v>11</v>
      </c>
      <c r="C17" s="137"/>
      <c r="D17" s="115"/>
      <c r="E17" s="140"/>
      <c r="F17" s="141"/>
      <c r="G17" s="163"/>
      <c r="H17" s="164"/>
      <c r="I17" s="112"/>
      <c r="J17" s="115"/>
      <c r="K17" s="111"/>
      <c r="L17" s="112"/>
    </row>
    <row r="18" spans="1:12" ht="31.8" customHeight="1" thickBot="1" x14ac:dyDescent="0.35">
      <c r="A18" s="6" t="s">
        <v>5</v>
      </c>
      <c r="B18" s="120" t="s">
        <v>6</v>
      </c>
      <c r="C18" s="121"/>
      <c r="D18" s="7"/>
      <c r="E18" s="122"/>
      <c r="F18" s="123"/>
      <c r="G18" s="153"/>
      <c r="H18" s="154"/>
      <c r="I18" s="7"/>
      <c r="J18" s="7"/>
      <c r="K18" s="155">
        <f>E18</f>
        <v>0</v>
      </c>
      <c r="L18" s="156"/>
    </row>
    <row r="19" spans="1:12" ht="15" thickBot="1" x14ac:dyDescent="0.35">
      <c r="A19" s="6" t="s">
        <v>5</v>
      </c>
      <c r="B19" s="120" t="s">
        <v>7</v>
      </c>
      <c r="C19" s="121"/>
      <c r="D19" s="7"/>
      <c r="E19" s="122"/>
      <c r="F19" s="123"/>
      <c r="G19" s="153"/>
      <c r="H19" s="154"/>
      <c r="I19" s="7"/>
      <c r="J19" s="7"/>
      <c r="K19" s="155">
        <f>E19</f>
        <v>0</v>
      </c>
      <c r="L19" s="156"/>
    </row>
    <row r="20" spans="1:12" ht="27.6" customHeight="1" thickBot="1" x14ac:dyDescent="0.35">
      <c r="A20" s="6" t="s">
        <v>5</v>
      </c>
      <c r="B20" s="120" t="s">
        <v>12</v>
      </c>
      <c r="C20" s="121"/>
      <c r="D20" s="7"/>
      <c r="E20" s="157"/>
      <c r="F20" s="158"/>
      <c r="G20" s="153"/>
      <c r="H20" s="154"/>
      <c r="I20" s="7"/>
      <c r="J20" s="7"/>
      <c r="K20" s="157"/>
      <c r="L20" s="156"/>
    </row>
    <row r="21" spans="1:12" ht="40.799999999999997" customHeight="1" thickBot="1" x14ac:dyDescent="0.35">
      <c r="A21" s="6">
        <v>3</v>
      </c>
      <c r="B21" s="120" t="s">
        <v>13</v>
      </c>
      <c r="C21" s="121"/>
      <c r="D21" s="7"/>
      <c r="E21" s="122">
        <f>E22+E23</f>
        <v>0</v>
      </c>
      <c r="F21" s="123"/>
      <c r="G21" s="124"/>
      <c r="H21" s="125"/>
      <c r="I21" s="50"/>
      <c r="J21" s="50"/>
      <c r="K21" s="122">
        <f>E21</f>
        <v>0</v>
      </c>
      <c r="L21" s="126"/>
    </row>
    <row r="22" spans="1:12" ht="30.6" customHeight="1" thickBot="1" x14ac:dyDescent="0.35">
      <c r="A22" s="6" t="s">
        <v>5</v>
      </c>
      <c r="B22" s="120" t="s">
        <v>6</v>
      </c>
      <c r="C22" s="121"/>
      <c r="D22" s="7"/>
      <c r="E22" s="122"/>
      <c r="F22" s="123"/>
      <c r="G22" s="124"/>
      <c r="H22" s="125"/>
      <c r="I22" s="50"/>
      <c r="J22" s="50"/>
      <c r="K22" s="122">
        <f>E22</f>
        <v>0</v>
      </c>
      <c r="L22" s="126"/>
    </row>
    <row r="23" spans="1:12" ht="15" thickBot="1" x14ac:dyDescent="0.35">
      <c r="A23" s="6" t="s">
        <v>5</v>
      </c>
      <c r="B23" s="120" t="s">
        <v>7</v>
      </c>
      <c r="C23" s="121"/>
      <c r="D23" s="7"/>
      <c r="E23" s="122"/>
      <c r="F23" s="123"/>
      <c r="G23" s="124"/>
      <c r="H23" s="125"/>
      <c r="I23" s="50"/>
      <c r="J23" s="50"/>
      <c r="K23" s="122">
        <f>E23</f>
        <v>0</v>
      </c>
      <c r="L23" s="126"/>
    </row>
    <row r="24" spans="1:12" ht="27.6" customHeight="1" x14ac:dyDescent="0.3">
      <c r="A24" s="113">
        <v>4</v>
      </c>
      <c r="B24" s="134" t="s">
        <v>14</v>
      </c>
      <c r="C24" s="135"/>
      <c r="D24" s="113"/>
      <c r="E24" s="138">
        <f>E26+E27</f>
        <v>0</v>
      </c>
      <c r="F24" s="139"/>
      <c r="G24" s="142"/>
      <c r="H24" s="143"/>
      <c r="I24" s="146"/>
      <c r="J24" s="148"/>
      <c r="K24" s="138">
        <f>E24</f>
        <v>0</v>
      </c>
      <c r="L24" s="150"/>
    </row>
    <row r="25" spans="1:12" ht="15" customHeight="1" thickBot="1" x14ac:dyDescent="0.35">
      <c r="A25" s="115"/>
      <c r="B25" s="136" t="s">
        <v>15</v>
      </c>
      <c r="C25" s="137"/>
      <c r="D25" s="115"/>
      <c r="E25" s="140"/>
      <c r="F25" s="141"/>
      <c r="G25" s="144"/>
      <c r="H25" s="145"/>
      <c r="I25" s="147"/>
      <c r="J25" s="149"/>
      <c r="K25" s="151"/>
      <c r="L25" s="152"/>
    </row>
    <row r="26" spans="1:12" ht="25.2" customHeight="1" thickBot="1" x14ac:dyDescent="0.35">
      <c r="A26" s="6" t="s">
        <v>5</v>
      </c>
      <c r="B26" s="120" t="s">
        <v>6</v>
      </c>
      <c r="C26" s="121"/>
      <c r="D26" s="7"/>
      <c r="E26" s="122"/>
      <c r="F26" s="123"/>
      <c r="G26" s="124"/>
      <c r="H26" s="125"/>
      <c r="I26" s="50"/>
      <c r="J26" s="50"/>
      <c r="K26" s="122">
        <f>E26</f>
        <v>0</v>
      </c>
      <c r="L26" s="126"/>
    </row>
    <row r="27" spans="1:12" ht="15" thickBot="1" x14ac:dyDescent="0.35">
      <c r="A27" s="46" t="s">
        <v>5</v>
      </c>
      <c r="B27" s="120" t="s">
        <v>7</v>
      </c>
      <c r="C27" s="121"/>
      <c r="D27" s="45"/>
      <c r="E27" s="122"/>
      <c r="F27" s="123"/>
      <c r="G27" s="128"/>
      <c r="H27" s="129"/>
      <c r="I27" s="51"/>
      <c r="J27" s="51"/>
      <c r="K27" s="122">
        <f>E27</f>
        <v>0</v>
      </c>
      <c r="L27" s="126"/>
    </row>
    <row r="28" spans="1:12" x14ac:dyDescent="0.3">
      <c r="A28" s="130"/>
      <c r="B28" s="130"/>
      <c r="C28" s="131"/>
      <c r="D28" s="131"/>
      <c r="E28" s="131"/>
      <c r="F28" s="132"/>
      <c r="G28" s="132"/>
      <c r="H28" s="133" t="s">
        <v>133</v>
      </c>
      <c r="I28" s="133"/>
      <c r="J28" s="133"/>
      <c r="K28" s="133"/>
      <c r="L28" s="130"/>
    </row>
    <row r="29" spans="1:12" ht="56.4" customHeight="1" x14ac:dyDescent="0.3">
      <c r="A29" s="104"/>
      <c r="B29" s="104"/>
      <c r="C29" s="119" t="s">
        <v>132</v>
      </c>
      <c r="D29" s="119"/>
      <c r="E29" s="119"/>
      <c r="F29" s="132"/>
      <c r="G29" s="132"/>
      <c r="H29" s="133"/>
      <c r="I29" s="133"/>
      <c r="J29" s="133"/>
      <c r="K29" s="133"/>
      <c r="L29" s="104"/>
    </row>
    <row r="30" spans="1:12" ht="18" x14ac:dyDescent="0.3">
      <c r="A30" s="104"/>
      <c r="B30" s="104"/>
      <c r="C30" s="105"/>
      <c r="D30" s="105"/>
      <c r="E30" s="105"/>
      <c r="F30" s="106"/>
      <c r="G30" s="106"/>
      <c r="H30" s="10"/>
      <c r="I30" s="106"/>
      <c r="J30" s="106"/>
      <c r="K30" s="106"/>
      <c r="L30" s="9"/>
    </row>
    <row r="31" spans="1:12" ht="18" x14ac:dyDescent="0.3">
      <c r="A31" s="104"/>
      <c r="B31" s="104"/>
      <c r="C31" s="119" t="s">
        <v>16</v>
      </c>
      <c r="D31" s="119"/>
      <c r="E31" s="119"/>
      <c r="F31" s="127"/>
      <c r="G31" s="127"/>
      <c r="H31" s="105" t="s">
        <v>26</v>
      </c>
      <c r="I31" s="118"/>
      <c r="J31" s="118"/>
      <c r="K31" s="118"/>
      <c r="L31" s="9"/>
    </row>
    <row r="32" spans="1:12" ht="18" x14ac:dyDescent="0.3">
      <c r="A32" s="104"/>
      <c r="B32" s="104"/>
      <c r="C32" s="105"/>
      <c r="D32" s="105"/>
      <c r="E32" s="105"/>
      <c r="F32" s="106"/>
      <c r="G32" s="106"/>
      <c r="H32" s="10"/>
      <c r="I32" s="106"/>
      <c r="J32" s="106"/>
      <c r="K32" s="106"/>
      <c r="L32" s="9"/>
    </row>
    <row r="33" spans="1:12" x14ac:dyDescent="0.3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</row>
    <row r="34" spans="1:12" x14ac:dyDescent="0.3">
      <c r="A34" s="11" t="s">
        <v>128</v>
      </c>
    </row>
    <row r="35" spans="1:12" x14ac:dyDescent="0.3">
      <c r="A35" s="12" t="s">
        <v>28</v>
      </c>
    </row>
  </sheetData>
  <mergeCells count="97">
    <mergeCell ref="A6:A9"/>
    <mergeCell ref="B6:C9"/>
    <mergeCell ref="K6:L9"/>
    <mergeCell ref="B10:C10"/>
    <mergeCell ref="E10:F10"/>
    <mergeCell ref="G10:H10"/>
    <mergeCell ref="K10:L10"/>
    <mergeCell ref="B11:C11"/>
    <mergeCell ref="E11:F11"/>
    <mergeCell ref="G11:H11"/>
    <mergeCell ref="K11:L11"/>
    <mergeCell ref="B12:C12"/>
    <mergeCell ref="E12:F12"/>
    <mergeCell ref="G12:H12"/>
    <mergeCell ref="K12:L12"/>
    <mergeCell ref="B13:C13"/>
    <mergeCell ref="E13:F13"/>
    <mergeCell ref="G13:H13"/>
    <mergeCell ref="K13:L13"/>
    <mergeCell ref="B14:C14"/>
    <mergeCell ref="E14:F14"/>
    <mergeCell ref="G14:H14"/>
    <mergeCell ref="K14:L14"/>
    <mergeCell ref="A15:A17"/>
    <mergeCell ref="B15:C15"/>
    <mergeCell ref="B16:C16"/>
    <mergeCell ref="B17:C17"/>
    <mergeCell ref="D15:D17"/>
    <mergeCell ref="G15:H17"/>
    <mergeCell ref="I15:I17"/>
    <mergeCell ref="J15:J17"/>
    <mergeCell ref="K15:L17"/>
    <mergeCell ref="B18:C18"/>
    <mergeCell ref="E18:F18"/>
    <mergeCell ref="G18:H18"/>
    <mergeCell ref="K18:L18"/>
    <mergeCell ref="E15:F17"/>
    <mergeCell ref="B19:C19"/>
    <mergeCell ref="E19:F19"/>
    <mergeCell ref="G19:H19"/>
    <mergeCell ref="K19:L19"/>
    <mergeCell ref="B20:C20"/>
    <mergeCell ref="E20:F20"/>
    <mergeCell ref="G20:H20"/>
    <mergeCell ref="K20:L20"/>
    <mergeCell ref="B21:C21"/>
    <mergeCell ref="E21:F21"/>
    <mergeCell ref="G21:H21"/>
    <mergeCell ref="K21:L21"/>
    <mergeCell ref="B22:C22"/>
    <mergeCell ref="E22:F22"/>
    <mergeCell ref="G22:H22"/>
    <mergeCell ref="K22:L22"/>
    <mergeCell ref="B23:C23"/>
    <mergeCell ref="E23:F23"/>
    <mergeCell ref="G23:H23"/>
    <mergeCell ref="K23:L23"/>
    <mergeCell ref="A24:A25"/>
    <mergeCell ref="B24:C24"/>
    <mergeCell ref="B25:C25"/>
    <mergeCell ref="D24:D25"/>
    <mergeCell ref="E24:F25"/>
    <mergeCell ref="G24:H25"/>
    <mergeCell ref="I24:I25"/>
    <mergeCell ref="J24:J25"/>
    <mergeCell ref="K24:L25"/>
    <mergeCell ref="B26:C26"/>
    <mergeCell ref="E26:F26"/>
    <mergeCell ref="G26:H26"/>
    <mergeCell ref="K26:L26"/>
    <mergeCell ref="F31:G31"/>
    <mergeCell ref="B27:C27"/>
    <mergeCell ref="E27:F27"/>
    <mergeCell ref="G27:H27"/>
    <mergeCell ref="K27:L27"/>
    <mergeCell ref="A28:B29"/>
    <mergeCell ref="C28:E28"/>
    <mergeCell ref="C29:E29"/>
    <mergeCell ref="F28:G29"/>
    <mergeCell ref="H28:K29"/>
    <mergeCell ref="L28:L29"/>
    <mergeCell ref="A32:B32"/>
    <mergeCell ref="C32:E32"/>
    <mergeCell ref="F32:G32"/>
    <mergeCell ref="I32:K32"/>
    <mergeCell ref="E6:F9"/>
    <mergeCell ref="D6:D9"/>
    <mergeCell ref="G6:H9"/>
    <mergeCell ref="I6:I9"/>
    <mergeCell ref="J6:J9"/>
    <mergeCell ref="H31:K31"/>
    <mergeCell ref="A30:B30"/>
    <mergeCell ref="C30:E30"/>
    <mergeCell ref="F30:G30"/>
    <mergeCell ref="I30:K30"/>
    <mergeCell ref="A31:B31"/>
    <mergeCell ref="C31:E31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3"/>
  <sheetViews>
    <sheetView workbookViewId="0">
      <selection activeCell="B13" sqref="B13:C14"/>
    </sheetView>
  </sheetViews>
  <sheetFormatPr defaultColWidth="16.109375" defaultRowHeight="14.4" x14ac:dyDescent="0.3"/>
  <cols>
    <col min="3" max="3" width="10.21875" customWidth="1"/>
    <col min="4" max="4" width="12.44140625" customWidth="1"/>
    <col min="5" max="5" width="12.6640625" customWidth="1"/>
    <col min="6" max="6" width="11.6640625" customWidth="1"/>
    <col min="7" max="7" width="16.21875" customWidth="1"/>
    <col min="8" max="8" width="10.44140625" customWidth="1"/>
    <col min="9" max="9" width="13.33203125" customWidth="1"/>
    <col min="10" max="10" width="10.109375" customWidth="1"/>
    <col min="11" max="11" width="10" customWidth="1"/>
    <col min="12" max="12" width="8.5546875" customWidth="1"/>
    <col min="13" max="13" width="13.88671875" customWidth="1"/>
    <col min="14" max="14" width="10.6640625" customWidth="1"/>
    <col min="15" max="15" width="11.5546875" customWidth="1"/>
    <col min="16" max="16" width="11.77734375" customWidth="1"/>
    <col min="17" max="17" width="13.33203125" customWidth="1"/>
    <col min="18" max="18" width="9.88671875" customWidth="1"/>
    <col min="19" max="19" width="12.21875" customWidth="1"/>
    <col min="20" max="20" width="10" customWidth="1"/>
    <col min="21" max="21" width="13" customWidth="1"/>
    <col min="22" max="22" width="12.44140625" customWidth="1"/>
    <col min="23" max="23" width="7.77734375" customWidth="1"/>
    <col min="24" max="24" width="12.33203125" customWidth="1"/>
    <col min="25" max="25" width="10.6640625" customWidth="1"/>
    <col min="26" max="26" width="13.33203125" customWidth="1"/>
    <col min="27" max="27" width="11.109375" customWidth="1"/>
    <col min="28" max="28" width="12.33203125" customWidth="1"/>
    <col min="29" max="29" width="13.5546875" customWidth="1"/>
    <col min="30" max="30" width="13.109375" customWidth="1"/>
    <col min="31" max="31" width="13.33203125" customWidth="1"/>
    <col min="32" max="32" width="12.33203125" customWidth="1"/>
  </cols>
  <sheetData>
    <row r="1" spans="1:32" ht="18" x14ac:dyDescent="0.35">
      <c r="A1" s="1"/>
      <c r="B1" s="13"/>
      <c r="C1" s="14" t="s">
        <v>126</v>
      </c>
      <c r="D1" s="13"/>
      <c r="E1" s="13"/>
    </row>
    <row r="2" spans="1:32" ht="18" x14ac:dyDescent="0.35">
      <c r="A2" s="1"/>
      <c r="B2" s="13" t="s">
        <v>127</v>
      </c>
      <c r="C2" s="13"/>
      <c r="D2" s="13"/>
      <c r="E2" s="13"/>
    </row>
    <row r="3" spans="1:32" ht="18" x14ac:dyDescent="0.35">
      <c r="A3" s="1"/>
      <c r="B3" s="13"/>
      <c r="C3" s="13"/>
      <c r="D3" s="13"/>
      <c r="E3" s="13"/>
    </row>
    <row r="4" spans="1:32" ht="19.2" x14ac:dyDescent="0.35">
      <c r="A4" s="3"/>
      <c r="B4" s="13"/>
      <c r="C4" s="13"/>
      <c r="D4" s="13"/>
      <c r="E4" s="13"/>
    </row>
    <row r="5" spans="1:32" ht="15.6" x14ac:dyDescent="0.3">
      <c r="A5" s="1"/>
      <c r="B5" s="1" t="s">
        <v>144</v>
      </c>
    </row>
    <row r="6" spans="1:32" ht="18.600000000000001" thickBot="1" x14ac:dyDescent="0.4">
      <c r="A6" s="17"/>
    </row>
    <row r="7" spans="1:32" ht="154.19999999999999" customHeight="1" thickBot="1" x14ac:dyDescent="0.35">
      <c r="A7" s="18"/>
      <c r="B7" s="19" t="s">
        <v>29</v>
      </c>
      <c r="C7" s="19" t="s">
        <v>30</v>
      </c>
      <c r="D7" s="19" t="s">
        <v>31</v>
      </c>
      <c r="E7" s="19" t="s">
        <v>32</v>
      </c>
      <c r="F7" s="19" t="s">
        <v>33</v>
      </c>
      <c r="G7" s="19" t="s">
        <v>34</v>
      </c>
      <c r="H7" s="19" t="s">
        <v>61</v>
      </c>
      <c r="I7" s="19" t="s">
        <v>35</v>
      </c>
      <c r="J7" s="19" t="s">
        <v>36</v>
      </c>
      <c r="K7" s="19" t="s">
        <v>37</v>
      </c>
      <c r="L7" s="24" t="s">
        <v>40</v>
      </c>
      <c r="M7" s="19" t="s">
        <v>41</v>
      </c>
      <c r="N7" s="19" t="s">
        <v>42</v>
      </c>
      <c r="O7" s="19" t="s">
        <v>43</v>
      </c>
      <c r="P7" s="19" t="s">
        <v>44</v>
      </c>
      <c r="Q7" s="19" t="s">
        <v>45</v>
      </c>
      <c r="R7" s="19" t="s">
        <v>46</v>
      </c>
      <c r="S7" s="19" t="s">
        <v>47</v>
      </c>
      <c r="T7" s="19" t="s">
        <v>48</v>
      </c>
      <c r="U7" s="19" t="s">
        <v>49</v>
      </c>
      <c r="V7" s="24" t="s">
        <v>50</v>
      </c>
      <c r="W7" s="19" t="s">
        <v>51</v>
      </c>
      <c r="X7" s="19" t="s">
        <v>52</v>
      </c>
      <c r="Y7" s="19" t="s">
        <v>53</v>
      </c>
      <c r="Z7" s="19" t="s">
        <v>54</v>
      </c>
      <c r="AA7" s="19" t="s">
        <v>55</v>
      </c>
      <c r="AB7" s="19" t="s">
        <v>56</v>
      </c>
      <c r="AC7" s="19" t="s">
        <v>57</v>
      </c>
      <c r="AD7" s="19" t="s">
        <v>58</v>
      </c>
      <c r="AE7" s="19" t="s">
        <v>59</v>
      </c>
      <c r="AF7" s="19" t="s">
        <v>60</v>
      </c>
    </row>
    <row r="8" spans="1:32" ht="15" thickBot="1" x14ac:dyDescent="0.35">
      <c r="A8" s="20">
        <v>1</v>
      </c>
      <c r="B8" s="21">
        <v>2</v>
      </c>
      <c r="C8" s="21">
        <v>3</v>
      </c>
      <c r="D8" s="21">
        <v>4</v>
      </c>
      <c r="E8" s="21">
        <v>5</v>
      </c>
      <c r="F8" s="21">
        <v>6</v>
      </c>
      <c r="G8" s="21">
        <v>7</v>
      </c>
      <c r="H8" s="21">
        <v>8</v>
      </c>
      <c r="I8" s="21">
        <v>9</v>
      </c>
      <c r="J8" s="21">
        <v>10</v>
      </c>
      <c r="K8" s="21">
        <v>11</v>
      </c>
      <c r="L8" s="20">
        <v>12</v>
      </c>
      <c r="M8" s="21">
        <v>13</v>
      </c>
      <c r="N8" s="21">
        <v>14</v>
      </c>
      <c r="O8" s="21">
        <v>15</v>
      </c>
      <c r="P8" s="21">
        <v>16</v>
      </c>
      <c r="Q8" s="21">
        <v>17</v>
      </c>
      <c r="R8" s="21">
        <v>18</v>
      </c>
      <c r="S8" s="21">
        <v>19</v>
      </c>
      <c r="T8" s="21">
        <v>20</v>
      </c>
      <c r="U8" s="21">
        <v>21</v>
      </c>
      <c r="V8" s="20">
        <v>22</v>
      </c>
      <c r="W8" s="21">
        <v>23</v>
      </c>
      <c r="X8" s="21">
        <v>24</v>
      </c>
      <c r="Y8" s="21">
        <v>25</v>
      </c>
      <c r="Z8" s="21">
        <v>26</v>
      </c>
      <c r="AA8" s="21">
        <v>27</v>
      </c>
      <c r="AB8" s="21">
        <v>28</v>
      </c>
      <c r="AC8" s="21">
        <v>29</v>
      </c>
      <c r="AD8" s="21">
        <v>30</v>
      </c>
      <c r="AE8" s="21">
        <v>31</v>
      </c>
      <c r="AF8" s="21">
        <v>32</v>
      </c>
    </row>
    <row r="9" spans="1:32" ht="28.2" thickBot="1" x14ac:dyDescent="0.35">
      <c r="A9" s="22" t="s">
        <v>19</v>
      </c>
      <c r="B9" s="23">
        <v>0</v>
      </c>
      <c r="C9" s="23">
        <v>0</v>
      </c>
      <c r="D9" s="23">
        <v>0</v>
      </c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 s="23">
        <v>0</v>
      </c>
      <c r="X9" s="23">
        <v>0</v>
      </c>
      <c r="Y9" s="23">
        <v>0</v>
      </c>
      <c r="Z9" s="23">
        <v>0</v>
      </c>
      <c r="AA9" s="23">
        <v>0</v>
      </c>
      <c r="AB9" s="23">
        <v>0</v>
      </c>
      <c r="AC9" s="23">
        <v>0</v>
      </c>
      <c r="AD9" s="23">
        <v>0</v>
      </c>
      <c r="AE9" s="23">
        <v>0</v>
      </c>
      <c r="AF9" s="23">
        <v>0</v>
      </c>
    </row>
    <row r="10" spans="1:32" ht="15" thickBot="1" x14ac:dyDescent="0.35">
      <c r="A10" s="22" t="s">
        <v>38</v>
      </c>
      <c r="B10" s="21" t="s">
        <v>39</v>
      </c>
      <c r="C10" s="21" t="s">
        <v>39</v>
      </c>
      <c r="D10" s="21" t="s">
        <v>39</v>
      </c>
      <c r="E10" s="21" t="s">
        <v>39</v>
      </c>
      <c r="F10" s="21" t="s">
        <v>39</v>
      </c>
      <c r="G10" s="23"/>
      <c r="H10" s="21" t="s">
        <v>39</v>
      </c>
      <c r="I10" s="21" t="s">
        <v>39</v>
      </c>
      <c r="J10" s="21" t="s">
        <v>39</v>
      </c>
      <c r="K10" s="21" t="s">
        <v>39</v>
      </c>
      <c r="L10" s="20" t="s">
        <v>39</v>
      </c>
      <c r="M10" s="23"/>
      <c r="N10" s="21" t="s">
        <v>39</v>
      </c>
      <c r="O10" s="23"/>
      <c r="P10" s="21" t="s">
        <v>39</v>
      </c>
      <c r="Q10" s="21" t="s">
        <v>39</v>
      </c>
      <c r="R10" s="23"/>
      <c r="S10" s="21" t="s">
        <v>39</v>
      </c>
      <c r="T10" s="23"/>
      <c r="U10" s="23"/>
      <c r="V10" s="22"/>
      <c r="W10" s="21" t="s">
        <v>39</v>
      </c>
      <c r="X10" s="23"/>
      <c r="Y10" s="21" t="s">
        <v>39</v>
      </c>
      <c r="Z10" s="23"/>
      <c r="AA10" s="21" t="s">
        <v>39</v>
      </c>
      <c r="AB10" s="23"/>
      <c r="AC10" s="23"/>
      <c r="AD10" s="23"/>
      <c r="AE10" s="23"/>
      <c r="AF10" s="23"/>
    </row>
    <row r="11" spans="1:32" ht="18" x14ac:dyDescent="0.35">
      <c r="A11" s="17"/>
    </row>
    <row r="12" spans="1:32" ht="18" x14ac:dyDescent="0.35">
      <c r="A12" s="17"/>
      <c r="B12" s="26"/>
      <c r="C12" s="26"/>
      <c r="D12" s="26"/>
      <c r="E12" s="26"/>
      <c r="F12" s="26"/>
    </row>
    <row r="13" spans="1:32" x14ac:dyDescent="0.3">
      <c r="A13" s="25"/>
      <c r="B13" s="130"/>
      <c r="C13" s="130"/>
      <c r="D13" s="131"/>
      <c r="E13" s="131"/>
      <c r="F13" s="131"/>
      <c r="G13" s="132"/>
      <c r="H13" s="132"/>
      <c r="I13" s="133" t="s">
        <v>133</v>
      </c>
      <c r="J13" s="133"/>
      <c r="K13" s="133"/>
      <c r="L13" s="133"/>
      <c r="M13" s="133"/>
    </row>
    <row r="14" spans="1:32" ht="73.2" customHeight="1" x14ac:dyDescent="0.3">
      <c r="A14" s="25"/>
      <c r="B14" s="104"/>
      <c r="C14" s="104"/>
      <c r="D14" s="119" t="s">
        <v>132</v>
      </c>
      <c r="E14" s="119"/>
      <c r="F14" s="119"/>
      <c r="G14" s="132"/>
      <c r="H14" s="132"/>
      <c r="I14" s="133"/>
      <c r="J14" s="133"/>
      <c r="K14" s="133"/>
      <c r="L14" s="133"/>
      <c r="M14" s="133"/>
    </row>
    <row r="15" spans="1:32" ht="18" x14ac:dyDescent="0.3">
      <c r="A15" s="27"/>
      <c r="B15" s="104"/>
      <c r="C15" s="104"/>
      <c r="D15" s="105"/>
      <c r="E15" s="105"/>
      <c r="F15" s="105"/>
      <c r="G15" s="106"/>
      <c r="H15" s="106"/>
      <c r="I15" s="10"/>
      <c r="J15" s="106"/>
      <c r="K15" s="106"/>
      <c r="L15" s="106"/>
      <c r="M15" s="106"/>
    </row>
    <row r="16" spans="1:32" ht="18" x14ac:dyDescent="0.3">
      <c r="A16" s="25"/>
      <c r="B16" s="104"/>
      <c r="C16" s="104"/>
      <c r="D16" s="119" t="s">
        <v>16</v>
      </c>
      <c r="E16" s="119"/>
      <c r="F16" s="119"/>
      <c r="G16" s="127"/>
      <c r="H16" s="127"/>
      <c r="I16" s="105" t="s">
        <v>26</v>
      </c>
      <c r="J16" s="118"/>
      <c r="K16" s="118"/>
      <c r="L16" s="118"/>
      <c r="M16" s="118"/>
    </row>
    <row r="17" spans="1:13" ht="18" x14ac:dyDescent="0.35">
      <c r="A17" s="28"/>
      <c r="B17" s="104"/>
      <c r="C17" s="104"/>
      <c r="D17" s="105"/>
      <c r="E17" s="105"/>
      <c r="F17" s="105"/>
      <c r="G17" s="106"/>
      <c r="H17" s="106"/>
      <c r="I17" s="10"/>
      <c r="J17" s="106"/>
      <c r="K17" s="106"/>
      <c r="L17" s="106"/>
      <c r="M17" s="106"/>
    </row>
    <row r="18" spans="1:13" ht="18" x14ac:dyDescent="0.35">
      <c r="A18" s="17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 x14ac:dyDescent="0.3">
      <c r="A19" s="25"/>
      <c r="B19" s="11" t="s">
        <v>27</v>
      </c>
    </row>
    <row r="20" spans="1:13" x14ac:dyDescent="0.3">
      <c r="A20" s="25"/>
      <c r="B20" s="12" t="s">
        <v>28</v>
      </c>
    </row>
    <row r="21" spans="1:13" x14ac:dyDescent="0.3">
      <c r="A21" s="27"/>
    </row>
    <row r="22" spans="1:13" x14ac:dyDescent="0.3">
      <c r="A22" s="27"/>
      <c r="B22" s="25"/>
      <c r="C22" s="27"/>
      <c r="D22" s="25"/>
      <c r="E22" s="27"/>
      <c r="F22" s="25"/>
      <c r="G22" s="27"/>
      <c r="H22" s="27"/>
      <c r="I22" s="27"/>
      <c r="J22" s="27"/>
      <c r="K22" s="27"/>
    </row>
    <row r="23" spans="1:13" ht="18" x14ac:dyDescent="0.35">
      <c r="A23" s="14"/>
    </row>
  </sheetData>
  <mergeCells count="17">
    <mergeCell ref="B15:C15"/>
    <mergeCell ref="D15:F15"/>
    <mergeCell ref="G15:H15"/>
    <mergeCell ref="J15:M15"/>
    <mergeCell ref="B13:C14"/>
    <mergeCell ref="D13:F13"/>
    <mergeCell ref="G13:H14"/>
    <mergeCell ref="I13:M14"/>
    <mergeCell ref="D14:F14"/>
    <mergeCell ref="B16:C16"/>
    <mergeCell ref="D16:F16"/>
    <mergeCell ref="G16:H16"/>
    <mergeCell ref="I16:M16"/>
    <mergeCell ref="B17:C17"/>
    <mergeCell ref="D17:F17"/>
    <mergeCell ref="G17:H17"/>
    <mergeCell ref="J17:M17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workbookViewId="0">
      <selection activeCell="B13" sqref="B13:C14"/>
    </sheetView>
  </sheetViews>
  <sheetFormatPr defaultColWidth="14.6640625" defaultRowHeight="14.4" x14ac:dyDescent="0.3"/>
  <cols>
    <col min="1" max="1" width="21.77734375" customWidth="1"/>
    <col min="3" max="3" width="12.6640625" customWidth="1"/>
    <col min="4" max="4" width="12.33203125" customWidth="1"/>
    <col min="5" max="5" width="10.33203125" customWidth="1"/>
    <col min="6" max="6" width="11.5546875" customWidth="1"/>
    <col min="7" max="7" width="11.77734375" customWidth="1"/>
    <col min="8" max="8" width="12" customWidth="1"/>
    <col min="9" max="9" width="12.44140625" customWidth="1"/>
    <col min="10" max="10" width="10.33203125" customWidth="1"/>
    <col min="11" max="11" width="12.44140625" customWidth="1"/>
    <col min="12" max="12" width="10.88671875" customWidth="1"/>
    <col min="13" max="13" width="12.77734375" customWidth="1"/>
    <col min="14" max="14" width="10.6640625" customWidth="1"/>
  </cols>
  <sheetData>
    <row r="1" spans="1:14" ht="18" x14ac:dyDescent="0.35">
      <c r="A1" s="14"/>
      <c r="B1" s="14" t="s">
        <v>78</v>
      </c>
      <c r="C1" s="14"/>
      <c r="D1" s="13"/>
      <c r="E1" s="13"/>
    </row>
    <row r="2" spans="1:14" ht="18" x14ac:dyDescent="0.35">
      <c r="A2" s="14"/>
      <c r="B2" s="13" t="s">
        <v>24</v>
      </c>
      <c r="C2" s="13"/>
      <c r="D2" s="13"/>
      <c r="E2" s="13"/>
    </row>
    <row r="3" spans="1:14" ht="20.399999999999999" x14ac:dyDescent="0.35">
      <c r="A3" s="15"/>
      <c r="B3" s="13"/>
      <c r="C3" s="13"/>
      <c r="D3" s="13"/>
      <c r="E3" s="13"/>
    </row>
    <row r="4" spans="1:14" ht="15.6" x14ac:dyDescent="0.3">
      <c r="A4" s="1"/>
      <c r="B4" s="1" t="s">
        <v>145</v>
      </c>
    </row>
    <row r="5" spans="1:14" ht="18.600000000000001" thickBot="1" x14ac:dyDescent="0.4">
      <c r="A5" s="17"/>
    </row>
    <row r="6" spans="1:14" ht="127.8" customHeight="1" thickBot="1" x14ac:dyDescent="0.35">
      <c r="A6" s="18"/>
      <c r="B6" s="19" t="s">
        <v>62</v>
      </c>
      <c r="C6" s="19" t="s">
        <v>63</v>
      </c>
      <c r="D6" s="19" t="s">
        <v>64</v>
      </c>
      <c r="E6" s="19" t="s">
        <v>65</v>
      </c>
      <c r="F6" s="19" t="s">
        <v>66</v>
      </c>
      <c r="G6" s="19" t="s">
        <v>67</v>
      </c>
      <c r="H6" s="19" t="s">
        <v>68</v>
      </c>
      <c r="I6" s="24" t="s">
        <v>72</v>
      </c>
      <c r="J6" s="19" t="s">
        <v>73</v>
      </c>
      <c r="K6" s="19" t="s">
        <v>74</v>
      </c>
      <c r="L6" s="19" t="s">
        <v>75</v>
      </c>
      <c r="M6" s="19" t="s">
        <v>76</v>
      </c>
      <c r="N6" s="19" t="s">
        <v>77</v>
      </c>
    </row>
    <row r="7" spans="1:14" ht="15" thickBot="1" x14ac:dyDescent="0.35">
      <c r="A7" s="20">
        <v>1</v>
      </c>
      <c r="B7" s="21">
        <v>2</v>
      </c>
      <c r="C7" s="21">
        <v>3</v>
      </c>
      <c r="D7" s="21">
        <v>4</v>
      </c>
      <c r="E7" s="21">
        <v>5</v>
      </c>
      <c r="F7" s="21">
        <v>6</v>
      </c>
      <c r="G7" s="21">
        <v>7</v>
      </c>
      <c r="H7" s="21">
        <v>8</v>
      </c>
      <c r="I7" s="20">
        <v>9</v>
      </c>
      <c r="J7" s="21">
        <v>10</v>
      </c>
      <c r="K7" s="21">
        <v>11</v>
      </c>
      <c r="L7" s="21">
        <v>12</v>
      </c>
      <c r="M7" s="21">
        <v>13</v>
      </c>
      <c r="N7" s="21">
        <v>14</v>
      </c>
    </row>
    <row r="8" spans="1:14" ht="31.2" customHeight="1" thickBot="1" x14ac:dyDescent="0.35">
      <c r="A8" s="22" t="s">
        <v>69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</row>
    <row r="9" spans="1:14" ht="58.2" customHeight="1" thickBot="1" x14ac:dyDescent="0.35">
      <c r="A9" s="22" t="s">
        <v>70</v>
      </c>
      <c r="B9" s="21" t="s">
        <v>39</v>
      </c>
      <c r="C9" s="21" t="s">
        <v>39</v>
      </c>
      <c r="D9" s="21" t="s">
        <v>39</v>
      </c>
      <c r="E9" s="21" t="s">
        <v>39</v>
      </c>
      <c r="F9" s="21" t="s">
        <v>39</v>
      </c>
      <c r="G9" s="21" t="s">
        <v>39</v>
      </c>
      <c r="H9" s="23">
        <v>0</v>
      </c>
      <c r="I9" s="22">
        <v>0</v>
      </c>
      <c r="J9" s="21" t="s">
        <v>39</v>
      </c>
      <c r="K9" s="23">
        <v>0</v>
      </c>
      <c r="L9" s="23">
        <v>0</v>
      </c>
      <c r="M9" s="23">
        <v>0</v>
      </c>
      <c r="N9" s="23">
        <v>0</v>
      </c>
    </row>
    <row r="10" spans="1:14" ht="15" thickBot="1" x14ac:dyDescent="0.35">
      <c r="A10" s="22" t="s">
        <v>71</v>
      </c>
      <c r="B10" s="21" t="s">
        <v>39</v>
      </c>
      <c r="C10" s="21" t="s">
        <v>39</v>
      </c>
      <c r="D10" s="21" t="s">
        <v>39</v>
      </c>
      <c r="E10" s="21" t="s">
        <v>39</v>
      </c>
      <c r="F10" s="21" t="s">
        <v>39</v>
      </c>
      <c r="G10" s="21" t="s">
        <v>39</v>
      </c>
      <c r="H10" s="23">
        <v>0</v>
      </c>
      <c r="I10" s="22">
        <v>0</v>
      </c>
      <c r="J10" s="21" t="s">
        <v>39</v>
      </c>
      <c r="K10" s="23">
        <v>0</v>
      </c>
      <c r="L10" s="23">
        <v>0</v>
      </c>
      <c r="M10" s="23">
        <v>0</v>
      </c>
      <c r="N10" s="23">
        <v>0</v>
      </c>
    </row>
    <row r="11" spans="1:14" ht="15" thickBot="1" x14ac:dyDescent="0.35">
      <c r="A11" s="22" t="s">
        <v>38</v>
      </c>
      <c r="B11" s="21" t="s">
        <v>39</v>
      </c>
      <c r="C11" s="21" t="s">
        <v>39</v>
      </c>
      <c r="D11" s="21" t="s">
        <v>39</v>
      </c>
      <c r="E11" s="21" t="s">
        <v>39</v>
      </c>
      <c r="F11" s="21" t="s">
        <v>39</v>
      </c>
      <c r="G11" s="21" t="s">
        <v>39</v>
      </c>
      <c r="H11" s="23">
        <v>0</v>
      </c>
      <c r="I11" s="22">
        <v>0</v>
      </c>
      <c r="J11" s="21" t="s">
        <v>39</v>
      </c>
      <c r="K11" s="23">
        <v>0</v>
      </c>
      <c r="L11" s="23">
        <v>0</v>
      </c>
      <c r="M11" s="23">
        <v>0</v>
      </c>
      <c r="N11" s="23">
        <v>0</v>
      </c>
    </row>
    <row r="12" spans="1:14" ht="18" x14ac:dyDescent="0.35">
      <c r="A12" s="17"/>
    </row>
    <row r="13" spans="1:14" ht="14.4" customHeight="1" x14ac:dyDescent="0.3">
      <c r="A13" s="25"/>
      <c r="B13" s="130"/>
      <c r="C13" s="130"/>
      <c r="D13" s="131"/>
      <c r="E13" s="131"/>
      <c r="F13" s="131"/>
      <c r="G13" s="132"/>
      <c r="H13" s="132"/>
      <c r="I13" s="133" t="s">
        <v>133</v>
      </c>
      <c r="J13" s="133"/>
      <c r="K13" s="133"/>
      <c r="L13" s="133"/>
      <c r="M13" s="133"/>
    </row>
    <row r="14" spans="1:14" ht="84.6" customHeight="1" x14ac:dyDescent="0.3">
      <c r="A14" s="25"/>
      <c r="B14" s="104"/>
      <c r="C14" s="104"/>
      <c r="D14" s="119" t="s">
        <v>132</v>
      </c>
      <c r="E14" s="119"/>
      <c r="F14" s="119"/>
      <c r="G14" s="132"/>
      <c r="H14" s="132"/>
      <c r="I14" s="133"/>
      <c r="J14" s="133"/>
      <c r="K14" s="133"/>
      <c r="L14" s="133"/>
      <c r="M14" s="133"/>
    </row>
    <row r="15" spans="1:14" ht="18" x14ac:dyDescent="0.3">
      <c r="A15" s="27"/>
      <c r="B15" s="104"/>
      <c r="C15" s="104"/>
      <c r="D15" s="105"/>
      <c r="E15" s="105"/>
      <c r="F15" s="105"/>
      <c r="G15" s="106"/>
      <c r="H15" s="106"/>
      <c r="I15" s="10"/>
      <c r="J15" s="106"/>
      <c r="K15" s="106"/>
      <c r="L15" s="106"/>
      <c r="M15" s="106"/>
    </row>
    <row r="16" spans="1:14" ht="18" x14ac:dyDescent="0.3">
      <c r="A16" s="27"/>
      <c r="B16" s="104"/>
      <c r="C16" s="104"/>
      <c r="D16" s="119" t="s">
        <v>16</v>
      </c>
      <c r="E16" s="119"/>
      <c r="F16" s="119"/>
      <c r="G16" s="127"/>
      <c r="H16" s="127"/>
      <c r="I16" s="105" t="s">
        <v>26</v>
      </c>
      <c r="J16" s="118"/>
      <c r="K16" s="118"/>
      <c r="L16" s="118"/>
      <c r="M16" s="118"/>
    </row>
    <row r="17" spans="1:13" ht="18" x14ac:dyDescent="0.3">
      <c r="A17" s="27"/>
      <c r="B17" s="104"/>
      <c r="C17" s="104"/>
      <c r="D17" s="105"/>
      <c r="E17" s="105"/>
      <c r="F17" s="105"/>
      <c r="G17" s="106"/>
      <c r="H17" s="106"/>
      <c r="I17" s="10"/>
      <c r="J17" s="106"/>
      <c r="K17" s="106"/>
      <c r="L17" s="106"/>
      <c r="M17" s="106"/>
    </row>
    <row r="18" spans="1:13" x14ac:dyDescent="0.3">
      <c r="A18" s="27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 x14ac:dyDescent="0.3">
      <c r="A19" s="26"/>
      <c r="B19" s="11" t="s">
        <v>27</v>
      </c>
    </row>
    <row r="20" spans="1:13" x14ac:dyDescent="0.3">
      <c r="A20" s="26"/>
      <c r="B20" s="12" t="s">
        <v>28</v>
      </c>
    </row>
  </sheetData>
  <mergeCells count="17">
    <mergeCell ref="B15:C15"/>
    <mergeCell ref="D15:F15"/>
    <mergeCell ref="G15:H15"/>
    <mergeCell ref="J15:M15"/>
    <mergeCell ref="B13:C14"/>
    <mergeCell ref="D13:F13"/>
    <mergeCell ref="G13:H14"/>
    <mergeCell ref="I13:M14"/>
    <mergeCell ref="D14:F14"/>
    <mergeCell ref="B16:C16"/>
    <mergeCell ref="D16:F16"/>
    <mergeCell ref="G16:H16"/>
    <mergeCell ref="I16:M16"/>
    <mergeCell ref="B17:C17"/>
    <mergeCell ref="D17:F17"/>
    <mergeCell ref="G17:H17"/>
    <mergeCell ref="J17:M17"/>
  </mergeCells>
  <pageMargins left="0.7" right="0.7" top="0.75" bottom="0.75" header="0.3" footer="0.3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workbookViewId="0">
      <pane xSplit="1" ySplit="7" topLeftCell="B20" activePane="bottomRight" state="frozen"/>
      <selection pane="topRight" activeCell="B1" sqref="B1"/>
      <selection pane="bottomLeft" activeCell="A8" sqref="A8"/>
      <selection pane="bottomRight" activeCell="H22" sqref="H22"/>
    </sheetView>
  </sheetViews>
  <sheetFormatPr defaultRowHeight="14.4" x14ac:dyDescent="0.3"/>
  <cols>
    <col min="1" max="1" width="23.6640625" customWidth="1"/>
    <col min="2" max="2" width="12.21875" customWidth="1"/>
    <col min="3" max="3" width="11.21875" customWidth="1"/>
    <col min="4" max="4" width="7.88671875" customWidth="1"/>
    <col min="5" max="5" width="10" customWidth="1"/>
    <col min="6" max="6" width="12" customWidth="1"/>
    <col min="7" max="7" width="13.109375" customWidth="1"/>
    <col min="8" max="8" width="14" bestFit="1" customWidth="1"/>
    <col min="9" max="9" width="14.109375" customWidth="1"/>
    <col min="10" max="10" width="10.109375" bestFit="1" customWidth="1"/>
    <col min="11" max="11" width="2" customWidth="1"/>
    <col min="12" max="12" width="17" customWidth="1"/>
    <col min="13" max="13" width="12.21875" customWidth="1"/>
    <col min="14" max="15" width="14.6640625" customWidth="1"/>
    <col min="16" max="16" width="15.77734375" customWidth="1"/>
  </cols>
  <sheetData>
    <row r="1" spans="1:16" ht="22.2" customHeight="1" x14ac:dyDescent="0.35">
      <c r="A1" s="14"/>
      <c r="B1" s="29"/>
      <c r="C1" s="29"/>
      <c r="D1" s="29"/>
      <c r="E1" s="29"/>
      <c r="F1" s="73" t="s">
        <v>87</v>
      </c>
      <c r="G1" s="29"/>
      <c r="H1" s="29"/>
      <c r="I1" s="29"/>
      <c r="J1" s="29"/>
      <c r="K1" s="29"/>
      <c r="L1" s="29"/>
      <c r="M1" s="29"/>
    </row>
    <row r="2" spans="1:16" ht="24" customHeight="1" x14ac:dyDescent="0.35">
      <c r="A2" s="1"/>
      <c r="E2" s="72" t="s">
        <v>24</v>
      </c>
      <c r="F2" s="13"/>
      <c r="G2" s="13"/>
      <c r="H2" s="13"/>
    </row>
    <row r="3" spans="1:16" ht="19.8" customHeight="1" x14ac:dyDescent="0.3">
      <c r="A3" s="3"/>
    </row>
    <row r="4" spans="1:16" ht="17.399999999999999" customHeight="1" x14ac:dyDescent="0.3">
      <c r="A4" s="1" t="s">
        <v>145</v>
      </c>
    </row>
    <row r="5" spans="1:16" ht="33" customHeight="1" thickBot="1" x14ac:dyDescent="0.35">
      <c r="A5" s="30"/>
    </row>
    <row r="6" spans="1:16" ht="124.8" customHeight="1" thickBot="1" x14ac:dyDescent="0.35">
      <c r="A6" s="35"/>
      <c r="B6" s="54" t="s">
        <v>62</v>
      </c>
      <c r="C6" s="54" t="s">
        <v>63</v>
      </c>
      <c r="D6" s="54" t="s">
        <v>79</v>
      </c>
      <c r="E6" s="54" t="s">
        <v>80</v>
      </c>
      <c r="F6" s="54" t="s">
        <v>81</v>
      </c>
      <c r="G6" s="54" t="s">
        <v>67</v>
      </c>
      <c r="H6" s="36" t="s">
        <v>68</v>
      </c>
      <c r="I6" s="54" t="s">
        <v>72</v>
      </c>
      <c r="J6" s="174" t="s">
        <v>83</v>
      </c>
      <c r="K6" s="175"/>
      <c r="L6" s="36" t="s">
        <v>84</v>
      </c>
      <c r="M6" s="75" t="s">
        <v>129</v>
      </c>
      <c r="N6" s="36" t="s">
        <v>85</v>
      </c>
      <c r="O6" s="36" t="s">
        <v>130</v>
      </c>
      <c r="P6" s="36" t="s">
        <v>86</v>
      </c>
    </row>
    <row r="7" spans="1:16" ht="15" thickBot="1" x14ac:dyDescent="0.35">
      <c r="A7" s="24">
        <v>1</v>
      </c>
      <c r="B7" s="55">
        <v>2</v>
      </c>
      <c r="C7" s="55">
        <v>3</v>
      </c>
      <c r="D7" s="55">
        <v>4</v>
      </c>
      <c r="E7" s="55">
        <v>5</v>
      </c>
      <c r="F7" s="55">
        <v>6</v>
      </c>
      <c r="G7" s="55">
        <v>7</v>
      </c>
      <c r="H7" s="24">
        <v>8</v>
      </c>
      <c r="I7" s="55">
        <v>9</v>
      </c>
      <c r="J7" s="176">
        <v>10</v>
      </c>
      <c r="K7" s="177"/>
      <c r="L7" s="24">
        <v>11</v>
      </c>
      <c r="M7" s="31">
        <v>12</v>
      </c>
      <c r="N7" s="24">
        <v>13</v>
      </c>
      <c r="O7" s="24"/>
      <c r="P7" s="24">
        <v>14</v>
      </c>
    </row>
    <row r="8" spans="1:16" ht="92.4" customHeight="1" thickBot="1" x14ac:dyDescent="0.35">
      <c r="A8" s="35" t="s">
        <v>82</v>
      </c>
      <c r="B8" s="81"/>
      <c r="C8" s="52"/>
      <c r="D8" s="52"/>
      <c r="E8" s="52"/>
      <c r="F8" s="56"/>
      <c r="G8" s="33"/>
      <c r="H8" s="77"/>
      <c r="I8" s="53"/>
      <c r="J8" s="170"/>
      <c r="K8" s="171"/>
      <c r="L8" s="33"/>
      <c r="M8" s="34"/>
      <c r="N8" s="18"/>
      <c r="O8" s="18"/>
      <c r="P8" s="18"/>
    </row>
    <row r="9" spans="1:16" ht="30" customHeight="1" thickBot="1" x14ac:dyDescent="0.35">
      <c r="A9" s="103"/>
      <c r="B9" s="81" t="s">
        <v>119</v>
      </c>
      <c r="C9" s="64" t="s">
        <v>122</v>
      </c>
      <c r="D9" s="52"/>
      <c r="E9" s="52" t="s">
        <v>120</v>
      </c>
      <c r="F9" s="83">
        <v>42319</v>
      </c>
      <c r="G9" s="33" t="s">
        <v>121</v>
      </c>
      <c r="H9" s="190">
        <v>10750</v>
      </c>
      <c r="I9" s="65"/>
      <c r="J9" s="178">
        <v>44166</v>
      </c>
      <c r="K9" s="180"/>
      <c r="L9" s="66"/>
      <c r="M9" s="79">
        <v>0</v>
      </c>
      <c r="N9" s="78">
        <v>0</v>
      </c>
      <c r="O9" s="78"/>
      <c r="P9" s="66">
        <v>10750000</v>
      </c>
    </row>
    <row r="10" spans="1:16" ht="35.4" customHeight="1" thickBot="1" x14ac:dyDescent="0.35">
      <c r="A10" s="20"/>
      <c r="B10" s="92" t="s">
        <v>119</v>
      </c>
      <c r="C10" s="91" t="s">
        <v>131</v>
      </c>
      <c r="D10" s="61"/>
      <c r="E10" s="33" t="s">
        <v>120</v>
      </c>
      <c r="F10" s="97">
        <v>43191</v>
      </c>
      <c r="G10" s="33" t="s">
        <v>121</v>
      </c>
      <c r="H10" s="191">
        <v>198.65</v>
      </c>
      <c r="I10" s="89"/>
      <c r="J10" s="178">
        <v>44166</v>
      </c>
      <c r="K10" s="179"/>
      <c r="L10" s="69"/>
      <c r="M10" s="87"/>
      <c r="N10" s="87"/>
      <c r="O10" s="88"/>
      <c r="P10" s="69">
        <v>198648.02</v>
      </c>
    </row>
    <row r="11" spans="1:16" ht="35.4" customHeight="1" thickBot="1" x14ac:dyDescent="0.35">
      <c r="A11" s="20"/>
      <c r="B11" s="99" t="s">
        <v>119</v>
      </c>
      <c r="C11" s="99" t="s">
        <v>135</v>
      </c>
      <c r="D11" s="61"/>
      <c r="E11" s="33" t="s">
        <v>120</v>
      </c>
      <c r="F11" s="97">
        <v>43418</v>
      </c>
      <c r="G11" s="33" t="s">
        <v>121</v>
      </c>
      <c r="H11" s="191">
        <v>109.38</v>
      </c>
      <c r="I11" s="89"/>
      <c r="J11" s="178">
        <v>44166</v>
      </c>
      <c r="K11" s="179"/>
      <c r="L11" s="69"/>
      <c r="M11" s="87"/>
      <c r="N11" s="87"/>
      <c r="O11" s="88"/>
      <c r="P11" s="69">
        <v>109382.75</v>
      </c>
    </row>
    <row r="12" spans="1:16" ht="70.2" customHeight="1" thickBot="1" x14ac:dyDescent="0.35">
      <c r="A12" s="59" t="s">
        <v>70</v>
      </c>
      <c r="B12" s="42" t="s">
        <v>39</v>
      </c>
      <c r="C12" s="42" t="s">
        <v>39</v>
      </c>
      <c r="D12" s="60" t="s">
        <v>39</v>
      </c>
      <c r="E12" s="42" t="s">
        <v>39</v>
      </c>
      <c r="F12" s="57" t="s">
        <v>39</v>
      </c>
      <c r="G12" s="60" t="s">
        <v>39</v>
      </c>
      <c r="H12" s="68">
        <f>SUM(H9:H11)</f>
        <v>11058.029999999999</v>
      </c>
      <c r="I12" s="68">
        <f>SUM(I9:I11)</f>
        <v>0</v>
      </c>
      <c r="J12" s="172" t="s">
        <v>39</v>
      </c>
      <c r="K12" s="173"/>
      <c r="L12" s="68">
        <f>SUM(L8:L11)</f>
        <v>0</v>
      </c>
      <c r="M12" s="68">
        <f>SUM(M9:M9)</f>
        <v>0</v>
      </c>
      <c r="N12" s="68">
        <f>SUM(N9:N9)</f>
        <v>0</v>
      </c>
      <c r="O12" s="68">
        <f>SUM(O8:O11)</f>
        <v>0</v>
      </c>
      <c r="P12" s="68">
        <f>SUM(P9:P11)</f>
        <v>11058030.77</v>
      </c>
    </row>
    <row r="13" spans="1:16" ht="24.6" customHeight="1" thickBot="1" x14ac:dyDescent="0.35">
      <c r="A13" s="90" t="s">
        <v>123</v>
      </c>
      <c r="B13" s="42"/>
      <c r="C13" s="42"/>
      <c r="D13" s="60"/>
      <c r="E13" s="42"/>
      <c r="F13" s="57"/>
      <c r="G13" s="60"/>
      <c r="H13" s="68"/>
      <c r="I13" s="43"/>
      <c r="J13" s="188"/>
      <c r="K13" s="189"/>
      <c r="L13" s="67"/>
      <c r="M13" s="44"/>
      <c r="N13" s="80"/>
      <c r="O13" s="80"/>
      <c r="P13" s="67"/>
    </row>
    <row r="14" spans="1:16" ht="31.8" customHeight="1" thickBot="1" x14ac:dyDescent="0.35">
      <c r="A14" s="22"/>
      <c r="B14" s="100"/>
      <c r="C14" s="98" t="s">
        <v>136</v>
      </c>
      <c r="D14" s="102"/>
      <c r="E14" s="101" t="s">
        <v>124</v>
      </c>
      <c r="F14" s="98">
        <v>43459</v>
      </c>
      <c r="G14" s="100" t="s">
        <v>134</v>
      </c>
      <c r="H14" s="95">
        <v>0.79</v>
      </c>
      <c r="I14" s="61"/>
      <c r="J14" s="85">
        <v>43801</v>
      </c>
      <c r="K14" s="86"/>
      <c r="L14" s="68"/>
      <c r="M14" s="76"/>
      <c r="N14" s="76"/>
      <c r="O14" s="88"/>
      <c r="P14" s="96">
        <v>850</v>
      </c>
    </row>
    <row r="15" spans="1:16" ht="31.8" customHeight="1" thickBot="1" x14ac:dyDescent="0.35">
      <c r="A15" s="22"/>
      <c r="B15" s="100"/>
      <c r="C15" s="98" t="s">
        <v>137</v>
      </c>
      <c r="D15" s="102"/>
      <c r="E15" s="101" t="s">
        <v>124</v>
      </c>
      <c r="F15" s="98">
        <v>43459</v>
      </c>
      <c r="G15" s="100" t="s">
        <v>134</v>
      </c>
      <c r="H15" s="95">
        <v>7.35</v>
      </c>
      <c r="I15" s="61"/>
      <c r="J15" s="85">
        <v>43801</v>
      </c>
      <c r="K15" s="86"/>
      <c r="L15" s="68"/>
      <c r="M15" s="76"/>
      <c r="N15" s="76"/>
      <c r="O15" s="88"/>
      <c r="P15" s="96">
        <v>7844.98</v>
      </c>
    </row>
    <row r="16" spans="1:16" ht="31.8" customHeight="1" thickBot="1" x14ac:dyDescent="0.35">
      <c r="A16" s="22"/>
      <c r="B16" s="100"/>
      <c r="C16" s="98" t="s">
        <v>138</v>
      </c>
      <c r="D16" s="102"/>
      <c r="E16" s="101" t="s">
        <v>124</v>
      </c>
      <c r="F16" s="98">
        <v>43459</v>
      </c>
      <c r="G16" s="100" t="s">
        <v>134</v>
      </c>
      <c r="H16" s="95">
        <v>10.34</v>
      </c>
      <c r="I16" s="61"/>
      <c r="J16" s="85">
        <v>43801</v>
      </c>
      <c r="K16" s="86"/>
      <c r="L16" s="68"/>
      <c r="M16" s="76"/>
      <c r="N16" s="76"/>
      <c r="O16" s="88"/>
      <c r="P16" s="96">
        <v>11039</v>
      </c>
    </row>
    <row r="17" spans="1:16" ht="31.8" customHeight="1" thickBot="1" x14ac:dyDescent="0.35">
      <c r="A17" s="22"/>
      <c r="B17" s="100"/>
      <c r="C17" s="98" t="s">
        <v>139</v>
      </c>
      <c r="D17" s="102"/>
      <c r="E17" s="101" t="s">
        <v>124</v>
      </c>
      <c r="F17" s="98">
        <v>43459</v>
      </c>
      <c r="G17" s="100" t="s">
        <v>134</v>
      </c>
      <c r="H17" s="95">
        <v>6.28</v>
      </c>
      <c r="I17" s="61"/>
      <c r="J17" s="85">
        <v>43801</v>
      </c>
      <c r="K17" s="86"/>
      <c r="L17" s="68"/>
      <c r="M17" s="76"/>
      <c r="N17" s="76"/>
      <c r="O17" s="88"/>
      <c r="P17" s="96">
        <v>6700</v>
      </c>
    </row>
    <row r="18" spans="1:16" ht="31.8" customHeight="1" thickBot="1" x14ac:dyDescent="0.35">
      <c r="A18" s="22"/>
      <c r="B18" s="100"/>
      <c r="C18" s="98" t="s">
        <v>140</v>
      </c>
      <c r="D18" s="102"/>
      <c r="E18" s="101" t="s">
        <v>124</v>
      </c>
      <c r="F18" s="98">
        <v>43459</v>
      </c>
      <c r="G18" s="100" t="s">
        <v>134</v>
      </c>
      <c r="H18" s="95">
        <v>7.87</v>
      </c>
      <c r="I18" s="61"/>
      <c r="J18" s="85">
        <v>43801</v>
      </c>
      <c r="K18" s="86"/>
      <c r="L18" s="68"/>
      <c r="M18" s="76"/>
      <c r="N18" s="76"/>
      <c r="O18" s="88"/>
      <c r="P18" s="96">
        <v>8395.36</v>
      </c>
    </row>
    <row r="19" spans="1:16" ht="31.8" customHeight="1" thickBot="1" x14ac:dyDescent="0.35">
      <c r="A19" s="22"/>
      <c r="B19" s="100"/>
      <c r="C19" s="98" t="s">
        <v>141</v>
      </c>
      <c r="D19" s="102"/>
      <c r="E19" s="101" t="s">
        <v>124</v>
      </c>
      <c r="F19" s="98">
        <v>43459</v>
      </c>
      <c r="G19" s="100" t="s">
        <v>134</v>
      </c>
      <c r="H19" s="95">
        <v>14.05</v>
      </c>
      <c r="I19" s="61"/>
      <c r="J19" s="85">
        <v>43801</v>
      </c>
      <c r="K19" s="86"/>
      <c r="L19" s="68"/>
      <c r="M19" s="76"/>
      <c r="N19" s="76"/>
      <c r="O19" s="88"/>
      <c r="P19" s="96">
        <v>14990</v>
      </c>
    </row>
    <row r="20" spans="1:16" ht="31.8" customHeight="1" thickBot="1" x14ac:dyDescent="0.35">
      <c r="A20" s="22"/>
      <c r="B20" s="100"/>
      <c r="C20" s="98" t="s">
        <v>142</v>
      </c>
      <c r="D20" s="102"/>
      <c r="E20" s="101" t="s">
        <v>124</v>
      </c>
      <c r="F20" s="98">
        <v>43459</v>
      </c>
      <c r="G20" s="100" t="s">
        <v>134</v>
      </c>
      <c r="H20" s="95">
        <v>6.6000000000000005</v>
      </c>
      <c r="I20" s="61"/>
      <c r="J20" s="85">
        <v>43801</v>
      </c>
      <c r="K20" s="86"/>
      <c r="L20" s="68"/>
      <c r="M20" s="76"/>
      <c r="N20" s="76"/>
      <c r="O20" s="88"/>
      <c r="P20" s="96">
        <v>7039</v>
      </c>
    </row>
    <row r="21" spans="1:16" ht="15" thickBot="1" x14ac:dyDescent="0.35">
      <c r="A21" s="59" t="s">
        <v>71</v>
      </c>
      <c r="B21" s="42" t="s">
        <v>39</v>
      </c>
      <c r="C21" s="42" t="s">
        <v>39</v>
      </c>
      <c r="D21" s="42" t="s">
        <v>39</v>
      </c>
      <c r="E21" s="42" t="s">
        <v>39</v>
      </c>
      <c r="F21" s="42" t="s">
        <v>39</v>
      </c>
      <c r="G21" s="42" t="s">
        <v>39</v>
      </c>
      <c r="H21" s="62">
        <f>SUM(H14:H20)</f>
        <v>53.280000000000008</v>
      </c>
      <c r="I21" s="62"/>
      <c r="J21" s="182" t="s">
        <v>39</v>
      </c>
      <c r="K21" s="183"/>
      <c r="L21" s="70"/>
      <c r="M21" s="63"/>
      <c r="N21" s="63"/>
      <c r="O21" s="63">
        <f>SUM(O14:O20)</f>
        <v>0</v>
      </c>
      <c r="P21" s="94">
        <f>SUM(P14:P20)</f>
        <v>56858.34</v>
      </c>
    </row>
    <row r="22" spans="1:16" ht="15" thickBot="1" x14ac:dyDescent="0.35">
      <c r="A22" s="40" t="s">
        <v>38</v>
      </c>
      <c r="B22" s="41" t="s">
        <v>39</v>
      </c>
      <c r="C22" s="41" t="s">
        <v>39</v>
      </c>
      <c r="D22" s="41" t="s">
        <v>39</v>
      </c>
      <c r="E22" s="41" t="s">
        <v>39</v>
      </c>
      <c r="F22" s="41" t="s">
        <v>39</v>
      </c>
      <c r="G22" s="41" t="s">
        <v>39</v>
      </c>
      <c r="H22" s="47">
        <f>H21+H12</f>
        <v>11111.31</v>
      </c>
      <c r="I22" s="47">
        <f>I21+I12</f>
        <v>0</v>
      </c>
      <c r="J22" s="184" t="s">
        <v>39</v>
      </c>
      <c r="K22" s="185"/>
      <c r="L22" s="71">
        <f>L21+L12</f>
        <v>0</v>
      </c>
      <c r="M22" s="49">
        <f>M21+M12</f>
        <v>0</v>
      </c>
      <c r="N22" s="192">
        <f>N21+N12</f>
        <v>0</v>
      </c>
      <c r="O22" s="48">
        <f>O21+O12</f>
        <v>0</v>
      </c>
      <c r="P22" s="82">
        <f>P21+P12</f>
        <v>11114889.109999999</v>
      </c>
    </row>
    <row r="23" spans="1:16" hidden="1" x14ac:dyDescent="0.3">
      <c r="A23" s="30"/>
    </row>
    <row r="24" spans="1:16" ht="15.6" hidden="1" x14ac:dyDescent="0.3">
      <c r="A24" s="9"/>
      <c r="B24" s="32"/>
      <c r="C24" s="27"/>
      <c r="D24" s="106"/>
      <c r="E24" s="106"/>
      <c r="F24" s="27"/>
      <c r="G24" s="186"/>
      <c r="H24" s="186"/>
      <c r="I24" s="186"/>
      <c r="J24" s="27"/>
      <c r="K24" s="186"/>
      <c r="L24" s="186"/>
    </row>
    <row r="25" spans="1:16" ht="66.599999999999994" customHeight="1" x14ac:dyDescent="0.35">
      <c r="A25" s="187" t="s">
        <v>132</v>
      </c>
      <c r="B25" s="187"/>
      <c r="C25" s="187"/>
      <c r="D25" s="187"/>
      <c r="E25" s="132"/>
      <c r="F25" s="132"/>
      <c r="G25" s="132"/>
      <c r="H25" s="132"/>
      <c r="I25" s="133" t="s">
        <v>133</v>
      </c>
      <c r="J25" s="133"/>
      <c r="K25" s="133"/>
      <c r="L25" s="133"/>
      <c r="M25" s="93"/>
    </row>
    <row r="26" spans="1:16" ht="18" x14ac:dyDescent="0.35">
      <c r="A26" s="105"/>
      <c r="B26" s="105"/>
      <c r="C26" s="105"/>
      <c r="D26" s="105"/>
      <c r="E26" s="106"/>
      <c r="F26" s="106"/>
      <c r="G26" s="106"/>
      <c r="H26" s="25"/>
      <c r="I26" s="93"/>
      <c r="J26" s="93"/>
      <c r="K26" s="93"/>
      <c r="L26" s="93"/>
      <c r="M26" s="93"/>
    </row>
    <row r="27" spans="1:16" ht="18" x14ac:dyDescent="0.3">
      <c r="A27" s="105" t="s">
        <v>16</v>
      </c>
      <c r="B27" s="105"/>
      <c r="C27" s="105"/>
      <c r="D27" s="105"/>
      <c r="E27" s="127"/>
      <c r="F27" s="127"/>
      <c r="G27" s="127"/>
      <c r="H27" s="16"/>
      <c r="I27" s="127" t="s">
        <v>26</v>
      </c>
      <c r="J27" s="127"/>
      <c r="K27" s="127"/>
      <c r="L27" s="37"/>
    </row>
    <row r="28" spans="1:16" ht="15.6" hidden="1" x14ac:dyDescent="0.3">
      <c r="A28" s="181"/>
      <c r="B28" s="181"/>
      <c r="C28" s="181"/>
      <c r="D28" s="181"/>
      <c r="E28" s="106"/>
      <c r="F28" s="106"/>
      <c r="G28" s="106"/>
      <c r="H28" s="25"/>
      <c r="I28" s="106"/>
      <c r="J28" s="106"/>
      <c r="K28" s="106"/>
      <c r="L28" s="37"/>
    </row>
    <row r="29" spans="1:16" x14ac:dyDescent="0.3">
      <c r="A29" s="5"/>
      <c r="B29" s="5"/>
      <c r="C29" s="5"/>
      <c r="D29" s="5"/>
      <c r="E29" s="38"/>
      <c r="F29" s="38"/>
      <c r="G29" s="38"/>
      <c r="H29" s="38"/>
      <c r="I29" s="38"/>
      <c r="J29" s="38"/>
      <c r="K29" s="38"/>
      <c r="L29" s="38"/>
    </row>
    <row r="30" spans="1:16" ht="15.6" x14ac:dyDescent="0.3">
      <c r="A30" s="8" t="s">
        <v>88</v>
      </c>
    </row>
    <row r="31" spans="1:16" ht="15.6" x14ac:dyDescent="0.3">
      <c r="A31" s="8" t="s">
        <v>89</v>
      </c>
    </row>
    <row r="32" spans="1:16" x14ac:dyDescent="0.3">
      <c r="A32" t="s">
        <v>90</v>
      </c>
    </row>
  </sheetData>
  <mergeCells count="24">
    <mergeCell ref="E25:H25"/>
    <mergeCell ref="I25:L25"/>
    <mergeCell ref="J13:K13"/>
    <mergeCell ref="J11:K11"/>
    <mergeCell ref="A28:D28"/>
    <mergeCell ref="E28:G28"/>
    <mergeCell ref="I28:K28"/>
    <mergeCell ref="J21:K21"/>
    <mergeCell ref="J22:K22"/>
    <mergeCell ref="A26:D26"/>
    <mergeCell ref="E26:G26"/>
    <mergeCell ref="A27:D27"/>
    <mergeCell ref="E27:G27"/>
    <mergeCell ref="I27:K27"/>
    <mergeCell ref="D24:E24"/>
    <mergeCell ref="G24:I24"/>
    <mergeCell ref="K24:L24"/>
    <mergeCell ref="A25:D25"/>
    <mergeCell ref="J8:K8"/>
    <mergeCell ref="J12:K12"/>
    <mergeCell ref="J6:K6"/>
    <mergeCell ref="J7:K7"/>
    <mergeCell ref="J9:K9"/>
    <mergeCell ref="J10:K10"/>
  </mergeCells>
  <pageMargins left="0.70866141732283472" right="0.15748031496062992" top="0.74803149606299213" bottom="0.74803149606299213" header="0.31496062992125984" footer="0.31496062992125984"/>
  <pageSetup paperSize="9" scale="67" fitToHeight="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workbookViewId="0">
      <selection activeCell="E13" sqref="E13:G13"/>
    </sheetView>
  </sheetViews>
  <sheetFormatPr defaultColWidth="22" defaultRowHeight="14.4" x14ac:dyDescent="0.3"/>
  <cols>
    <col min="2" max="2" width="8.77734375" customWidth="1"/>
    <col min="3" max="3" width="17.44140625" customWidth="1"/>
    <col min="4" max="4" width="14.5546875" customWidth="1"/>
    <col min="5" max="5" width="15.6640625" customWidth="1"/>
    <col min="6" max="6" width="10.6640625" customWidth="1"/>
    <col min="7" max="7" width="12.5546875" customWidth="1"/>
    <col min="8" max="8" width="9.5546875" customWidth="1"/>
    <col min="9" max="9" width="8.44140625" customWidth="1"/>
    <col min="10" max="10" width="13.21875" customWidth="1"/>
    <col min="11" max="11" width="9.44140625" customWidth="1"/>
    <col min="12" max="12" width="14" customWidth="1"/>
    <col min="13" max="13" width="14.21875" customWidth="1"/>
    <col min="14" max="14" width="14.77734375" customWidth="1"/>
    <col min="15" max="15" width="11.88671875" customWidth="1"/>
  </cols>
  <sheetData>
    <row r="1" spans="1:15" ht="15.6" x14ac:dyDescent="0.3">
      <c r="A1" s="1" t="s">
        <v>125</v>
      </c>
    </row>
    <row r="2" spans="1:15" ht="15.6" x14ac:dyDescent="0.3">
      <c r="A2" s="58"/>
    </row>
    <row r="3" spans="1:15" ht="18.600000000000001" x14ac:dyDescent="0.3">
      <c r="A3" s="3"/>
    </row>
    <row r="4" spans="1:15" ht="15.6" x14ac:dyDescent="0.3">
      <c r="A4" s="1" t="s">
        <v>146</v>
      </c>
    </row>
    <row r="5" spans="1:15" ht="18.600000000000001" thickBot="1" x14ac:dyDescent="0.4">
      <c r="A5" s="17"/>
    </row>
    <row r="6" spans="1:15" ht="142.80000000000001" customHeight="1" thickBot="1" x14ac:dyDescent="0.35">
      <c r="A6" s="18"/>
      <c r="B6" s="19" t="s">
        <v>91</v>
      </c>
      <c r="C6" s="19" t="s">
        <v>92</v>
      </c>
      <c r="D6" s="39" t="s">
        <v>93</v>
      </c>
      <c r="E6" s="19" t="s">
        <v>94</v>
      </c>
      <c r="F6" s="19" t="s">
        <v>95</v>
      </c>
      <c r="G6" s="19" t="s">
        <v>96</v>
      </c>
      <c r="H6" s="19" t="s">
        <v>97</v>
      </c>
      <c r="I6" s="39" t="s">
        <v>98</v>
      </c>
      <c r="J6" s="19" t="s">
        <v>99</v>
      </c>
      <c r="K6" s="19" t="s">
        <v>100</v>
      </c>
      <c r="L6" s="19" t="s">
        <v>101</v>
      </c>
      <c r="M6" s="19" t="s">
        <v>102</v>
      </c>
      <c r="N6" s="39" t="s">
        <v>103</v>
      </c>
      <c r="O6" s="19" t="s">
        <v>104</v>
      </c>
    </row>
    <row r="7" spans="1:15" ht="15" thickBot="1" x14ac:dyDescent="0.35">
      <c r="A7" s="20">
        <v>1</v>
      </c>
      <c r="B7" s="21">
        <v>2</v>
      </c>
      <c r="C7" s="21">
        <v>3</v>
      </c>
      <c r="D7" s="21">
        <v>4</v>
      </c>
      <c r="E7" s="21">
        <v>6</v>
      </c>
      <c r="F7" s="21">
        <v>7</v>
      </c>
      <c r="G7" s="21">
        <v>8</v>
      </c>
      <c r="H7" s="21">
        <v>9</v>
      </c>
      <c r="I7" s="21">
        <v>10</v>
      </c>
      <c r="J7" s="21">
        <v>11</v>
      </c>
      <c r="K7" s="21">
        <v>12</v>
      </c>
      <c r="L7" s="21">
        <v>13</v>
      </c>
      <c r="M7" s="21">
        <v>14</v>
      </c>
      <c r="N7" s="21">
        <v>15</v>
      </c>
      <c r="O7" s="21">
        <v>17</v>
      </c>
    </row>
    <row r="8" spans="1:15" ht="54" customHeight="1" thickBot="1" x14ac:dyDescent="0.35">
      <c r="A8" s="22" t="s">
        <v>105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</row>
    <row r="9" spans="1:15" ht="15" thickBot="1" x14ac:dyDescent="0.35">
      <c r="A9" s="22" t="s">
        <v>38</v>
      </c>
      <c r="B9" s="21" t="s">
        <v>39</v>
      </c>
      <c r="C9" s="21" t="s">
        <v>39</v>
      </c>
      <c r="D9" s="21" t="s">
        <v>39</v>
      </c>
      <c r="E9" s="21" t="s">
        <v>39</v>
      </c>
      <c r="F9" s="21" t="s">
        <v>39</v>
      </c>
      <c r="G9" s="21" t="s">
        <v>39</v>
      </c>
      <c r="H9" s="21" t="s">
        <v>39</v>
      </c>
      <c r="I9" s="21" t="s">
        <v>39</v>
      </c>
      <c r="J9" s="21" t="s">
        <v>39</v>
      </c>
      <c r="K9" s="21" t="s">
        <v>39</v>
      </c>
      <c r="L9" s="21" t="s">
        <v>39</v>
      </c>
      <c r="M9" s="23"/>
      <c r="N9" s="23"/>
      <c r="O9" s="23"/>
    </row>
    <row r="10" spans="1:15" ht="18" x14ac:dyDescent="0.35">
      <c r="A10" s="13"/>
    </row>
    <row r="11" spans="1:15" ht="53.4" customHeight="1" x14ac:dyDescent="0.35">
      <c r="A11" s="187" t="s">
        <v>132</v>
      </c>
      <c r="B11" s="187"/>
      <c r="C11" s="187"/>
      <c r="D11" s="187"/>
      <c r="E11" s="132"/>
      <c r="F11" s="132"/>
      <c r="G11" s="132"/>
      <c r="H11" s="132"/>
      <c r="I11" s="133" t="s">
        <v>133</v>
      </c>
      <c r="J11" s="133"/>
      <c r="K11" s="133"/>
      <c r="L11" s="133"/>
    </row>
    <row r="12" spans="1:15" ht="27.6" customHeight="1" x14ac:dyDescent="0.3">
      <c r="A12" s="105"/>
      <c r="B12" s="105"/>
      <c r="C12" s="105"/>
      <c r="D12" s="105"/>
      <c r="E12" s="106"/>
      <c r="F12" s="106"/>
      <c r="G12" s="106"/>
      <c r="H12" s="25"/>
      <c r="I12" s="106"/>
      <c r="J12" s="106"/>
      <c r="K12" s="106"/>
      <c r="L12" s="84"/>
    </row>
    <row r="13" spans="1:15" ht="18" x14ac:dyDescent="0.3">
      <c r="A13" s="105" t="s">
        <v>16</v>
      </c>
      <c r="B13" s="105"/>
      <c r="C13" s="105"/>
      <c r="D13" s="105"/>
      <c r="E13" s="127"/>
      <c r="F13" s="127"/>
      <c r="G13" s="127"/>
      <c r="H13" s="16"/>
      <c r="I13" s="127" t="s">
        <v>26</v>
      </c>
      <c r="J13" s="127"/>
      <c r="K13" s="127"/>
      <c r="L13" s="37"/>
    </row>
    <row r="14" spans="1:15" ht="27.6" customHeight="1" x14ac:dyDescent="0.3">
      <c r="A14" s="181"/>
      <c r="B14" s="181"/>
      <c r="C14" s="181"/>
      <c r="D14" s="181"/>
      <c r="E14" s="106"/>
      <c r="F14" s="106"/>
      <c r="G14" s="106"/>
      <c r="H14" s="25"/>
      <c r="I14" s="106"/>
      <c r="J14" s="106"/>
      <c r="K14" s="106"/>
      <c r="L14" s="37"/>
    </row>
    <row r="15" spans="1:15" x14ac:dyDescent="0.3">
      <c r="A15" s="5"/>
      <c r="B15" s="5"/>
      <c r="C15" s="5"/>
      <c r="D15" s="5"/>
      <c r="E15" s="38"/>
      <c r="F15" s="38"/>
      <c r="G15" s="38"/>
      <c r="H15" s="38"/>
      <c r="I15" s="38"/>
      <c r="J15" s="38"/>
      <c r="K15" s="38"/>
      <c r="L15" s="38"/>
    </row>
    <row r="16" spans="1:15" ht="15.6" x14ac:dyDescent="0.3">
      <c r="A16" s="8" t="s">
        <v>88</v>
      </c>
    </row>
    <row r="17" spans="1:8" ht="15.6" x14ac:dyDescent="0.3">
      <c r="A17" s="8" t="s">
        <v>89</v>
      </c>
    </row>
    <row r="18" spans="1:8" x14ac:dyDescent="0.3">
      <c r="A18" t="s">
        <v>90</v>
      </c>
    </row>
    <row r="21" spans="1:8" x14ac:dyDescent="0.3">
      <c r="A21" s="26"/>
      <c r="B21" s="26"/>
      <c r="C21" s="26"/>
      <c r="D21" s="26"/>
      <c r="E21" s="26"/>
      <c r="F21" s="26"/>
      <c r="G21" s="26"/>
      <c r="H21" s="26"/>
    </row>
  </sheetData>
  <mergeCells count="12">
    <mergeCell ref="I13:K13"/>
    <mergeCell ref="A14:D14"/>
    <mergeCell ref="E14:G14"/>
    <mergeCell ref="I14:K14"/>
    <mergeCell ref="A11:D11"/>
    <mergeCell ref="E11:H11"/>
    <mergeCell ref="A12:D12"/>
    <mergeCell ref="E12:G12"/>
    <mergeCell ref="I12:K12"/>
    <mergeCell ref="A13:D13"/>
    <mergeCell ref="E13:G13"/>
    <mergeCell ref="I11:L11"/>
  </mergeCells>
  <hyperlinks>
    <hyperlink ref="D6" r:id="rId1" display="consultantplus://offline/ref=DF3CD0714D446BEA45A3CE50E8566EC8C3C97932832D31906C23947689810E7F29D0D4DD77B06CADG2J9M"/>
    <hyperlink ref="I6" r:id="rId2" display="consultantplus://offline/ref=DF3CD0714D446BEA45A3CE50E8566EC8C3C97932832D31906C23947689810E7F29D0D4DD77B06CADG2JDM"/>
    <hyperlink ref="N6" r:id="rId3" display="consultantplus://offline/ref=DF3CD0714D446BEA45A3CE50E8566EC8C3C97932832D31906C23947689810E7F29D0D4DD77B06CADG2JEM"/>
  </hyperlinks>
  <pageMargins left="0.7" right="0.7" top="0.75" bottom="0.75" header="0.3" footer="0.3"/>
  <pageSetup paperSize="9" scale="65" orientation="landscape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workbookViewId="0">
      <selection activeCell="P7" sqref="P7"/>
    </sheetView>
  </sheetViews>
  <sheetFormatPr defaultRowHeight="14.4" x14ac:dyDescent="0.3"/>
  <cols>
    <col min="1" max="1" width="20.5546875" customWidth="1"/>
    <col min="2" max="2" width="12.88671875" customWidth="1"/>
    <col min="5" max="5" width="15.109375" customWidth="1"/>
    <col min="10" max="10" width="9.77734375" customWidth="1"/>
    <col min="11" max="11" width="11.6640625" customWidth="1"/>
  </cols>
  <sheetData>
    <row r="1" spans="1:13" ht="18" x14ac:dyDescent="0.35">
      <c r="A1" s="14"/>
      <c r="B1" s="29"/>
      <c r="C1" s="14"/>
      <c r="D1" s="29"/>
      <c r="E1" s="14" t="s">
        <v>106</v>
      </c>
      <c r="F1" s="29"/>
      <c r="G1" s="29"/>
      <c r="H1" s="29"/>
    </row>
    <row r="2" spans="1:13" ht="6.6" customHeight="1" x14ac:dyDescent="0.35">
      <c r="A2" s="14"/>
      <c r="B2" s="29"/>
      <c r="C2" s="29"/>
      <c r="D2" s="29"/>
      <c r="E2" s="29"/>
      <c r="F2" s="29"/>
      <c r="G2" s="29"/>
      <c r="H2" s="29"/>
    </row>
    <row r="3" spans="1:13" ht="18" x14ac:dyDescent="0.35">
      <c r="A3" s="14"/>
      <c r="B3" s="29"/>
      <c r="C3" s="29"/>
      <c r="D3" s="13" t="s">
        <v>24</v>
      </c>
      <c r="E3" s="29"/>
      <c r="F3" s="29"/>
      <c r="G3" s="29"/>
      <c r="H3" s="29"/>
    </row>
    <row r="4" spans="1:13" ht="18.600000000000001" x14ac:dyDescent="0.3">
      <c r="A4" s="3"/>
    </row>
    <row r="5" spans="1:13" ht="15.6" x14ac:dyDescent="0.3">
      <c r="A5" s="1"/>
      <c r="B5" t="s">
        <v>145</v>
      </c>
    </row>
    <row r="6" spans="1:13" ht="16.2" thickBot="1" x14ac:dyDescent="0.35">
      <c r="A6" s="1"/>
    </row>
    <row r="7" spans="1:13" ht="130.80000000000001" customHeight="1" thickBot="1" x14ac:dyDescent="0.35">
      <c r="A7" s="18"/>
      <c r="B7" s="19" t="s">
        <v>62</v>
      </c>
      <c r="C7" s="19" t="s">
        <v>107</v>
      </c>
      <c r="D7" s="19" t="s">
        <v>108</v>
      </c>
      <c r="E7" s="19" t="s">
        <v>109</v>
      </c>
      <c r="F7" s="19" t="s">
        <v>110</v>
      </c>
      <c r="G7" s="19" t="s">
        <v>111</v>
      </c>
      <c r="H7" s="19" t="s">
        <v>112</v>
      </c>
      <c r="I7" s="19" t="s">
        <v>113</v>
      </c>
      <c r="J7" s="19" t="s">
        <v>114</v>
      </c>
      <c r="K7" s="19" t="s">
        <v>115</v>
      </c>
      <c r="L7" s="19" t="s">
        <v>116</v>
      </c>
      <c r="M7" s="19" t="s">
        <v>117</v>
      </c>
    </row>
    <row r="8" spans="1:13" ht="15" thickBot="1" x14ac:dyDescent="0.35">
      <c r="A8" s="20">
        <v>1</v>
      </c>
      <c r="B8" s="21">
        <v>2</v>
      </c>
      <c r="C8" s="21">
        <v>3</v>
      </c>
      <c r="D8" s="21">
        <v>4</v>
      </c>
      <c r="E8" s="21">
        <v>5</v>
      </c>
      <c r="F8" s="21">
        <v>6</v>
      </c>
      <c r="G8" s="21">
        <v>7</v>
      </c>
      <c r="H8" s="21">
        <v>8</v>
      </c>
      <c r="I8" s="21">
        <v>9</v>
      </c>
      <c r="J8" s="21">
        <v>10</v>
      </c>
      <c r="K8" s="21">
        <v>11</v>
      </c>
      <c r="L8" s="21">
        <v>12</v>
      </c>
      <c r="M8" s="21">
        <v>13</v>
      </c>
    </row>
    <row r="9" spans="1:13" ht="61.8" customHeight="1" thickBot="1" x14ac:dyDescent="0.35">
      <c r="A9" s="22" t="s">
        <v>118</v>
      </c>
      <c r="B9" s="23">
        <v>0</v>
      </c>
      <c r="C9" s="23">
        <v>0</v>
      </c>
      <c r="D9" s="23">
        <v>0</v>
      </c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</row>
    <row r="10" spans="1:13" ht="15" thickBot="1" x14ac:dyDescent="0.35">
      <c r="A10" s="22" t="s">
        <v>38</v>
      </c>
      <c r="B10" s="21" t="s">
        <v>39</v>
      </c>
      <c r="C10" s="21" t="s">
        <v>39</v>
      </c>
      <c r="D10" s="21" t="s">
        <v>39</v>
      </c>
      <c r="E10" s="21" t="s">
        <v>39</v>
      </c>
      <c r="F10" s="21" t="s">
        <v>39</v>
      </c>
      <c r="G10" s="21" t="s">
        <v>39</v>
      </c>
      <c r="H10" s="21" t="s">
        <v>39</v>
      </c>
      <c r="I10" s="21" t="s">
        <v>39</v>
      </c>
      <c r="J10" s="21" t="s">
        <v>39</v>
      </c>
      <c r="K10" s="23">
        <v>0</v>
      </c>
      <c r="L10" s="23">
        <v>0</v>
      </c>
      <c r="M10" s="23">
        <v>0</v>
      </c>
    </row>
    <row r="11" spans="1:13" ht="18" x14ac:dyDescent="0.35">
      <c r="A11" s="13"/>
    </row>
    <row r="12" spans="1:13" ht="57.6" customHeight="1" x14ac:dyDescent="0.35">
      <c r="A12" s="187" t="s">
        <v>132</v>
      </c>
      <c r="B12" s="187"/>
      <c r="C12" s="187"/>
      <c r="D12" s="187"/>
      <c r="E12" s="132"/>
      <c r="F12" s="132"/>
      <c r="G12" s="132"/>
      <c r="H12" s="132"/>
      <c r="I12" s="133" t="s">
        <v>133</v>
      </c>
      <c r="J12" s="133"/>
      <c r="K12" s="133"/>
      <c r="L12" s="133"/>
    </row>
    <row r="13" spans="1:13" ht="27.6" customHeight="1" x14ac:dyDescent="0.3">
      <c r="A13" s="105"/>
      <c r="B13" s="105"/>
      <c r="C13" s="105"/>
      <c r="D13" s="105"/>
      <c r="E13" s="106"/>
      <c r="F13" s="106"/>
      <c r="G13" s="106"/>
      <c r="H13" s="25"/>
      <c r="I13" s="106"/>
      <c r="J13" s="106"/>
      <c r="K13" s="106"/>
    </row>
    <row r="14" spans="1:13" ht="18" x14ac:dyDescent="0.3">
      <c r="A14" s="105" t="s">
        <v>16</v>
      </c>
      <c r="B14" s="105"/>
      <c r="C14" s="105"/>
      <c r="D14" s="105"/>
      <c r="E14" s="127"/>
      <c r="F14" s="127"/>
      <c r="G14" s="127"/>
      <c r="H14" s="16"/>
      <c r="I14" s="127" t="s">
        <v>26</v>
      </c>
      <c r="J14" s="127"/>
      <c r="K14" s="127"/>
    </row>
    <row r="15" spans="1:13" ht="27.6" customHeight="1" x14ac:dyDescent="0.3">
      <c r="A15" s="181"/>
      <c r="B15" s="181"/>
      <c r="C15" s="181"/>
      <c r="D15" s="181"/>
      <c r="E15" s="106"/>
      <c r="F15" s="106"/>
      <c r="G15" s="106"/>
      <c r="H15" s="25"/>
      <c r="I15" s="106"/>
      <c r="J15" s="106"/>
      <c r="K15" s="106"/>
    </row>
    <row r="16" spans="1:13" x14ac:dyDescent="0.3">
      <c r="A16" s="5"/>
      <c r="B16" s="5"/>
      <c r="C16" s="5"/>
      <c r="D16" s="5"/>
      <c r="E16" s="38"/>
      <c r="F16" s="38"/>
      <c r="G16" s="38"/>
      <c r="H16" s="38"/>
      <c r="I16" s="38"/>
      <c r="J16" s="38"/>
      <c r="K16" s="38"/>
    </row>
    <row r="17" spans="1:1" ht="15.6" x14ac:dyDescent="0.3">
      <c r="A17" s="8" t="s">
        <v>88</v>
      </c>
    </row>
    <row r="18" spans="1:1" ht="15.6" x14ac:dyDescent="0.3">
      <c r="A18" s="8" t="s">
        <v>89</v>
      </c>
    </row>
    <row r="19" spans="1:1" x14ac:dyDescent="0.3">
      <c r="A19" t="s">
        <v>90</v>
      </c>
    </row>
  </sheetData>
  <mergeCells count="12">
    <mergeCell ref="I14:K14"/>
    <mergeCell ref="A15:D15"/>
    <mergeCell ref="E15:G15"/>
    <mergeCell ref="I15:K15"/>
    <mergeCell ref="A12:D12"/>
    <mergeCell ref="E12:H12"/>
    <mergeCell ref="A13:D13"/>
    <mergeCell ref="E13:G13"/>
    <mergeCell ref="I13:K13"/>
    <mergeCell ref="A14:D14"/>
    <mergeCell ref="E14:G14"/>
    <mergeCell ref="I12:L12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Лист1</vt:lpstr>
      <vt:lpstr>цен бумаги</vt:lpstr>
      <vt:lpstr>кредиты от кредит орг</vt:lpstr>
      <vt:lpstr>кредиты от других бюдж</vt:lpstr>
      <vt:lpstr>гарантии</vt:lpstr>
      <vt:lpstr>прочие</vt:lpstr>
      <vt:lpstr>'кредиты от других бюдж'!Заголовки_для_печати</vt:lpstr>
      <vt:lpstr>'цен бумаги'!Заголовки_для_печати</vt:lpstr>
      <vt:lpstr>'кредиты от других бюдж'!Область_печати</vt:lpstr>
      <vt:lpstr>Лист1!Область_печати</vt:lpstr>
    </vt:vector>
  </TitlesOfParts>
  <Company>Финансовый отдел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Финансист</dc:creator>
  <cp:lastModifiedBy>Финансист</cp:lastModifiedBy>
  <cp:lastPrinted>2019-01-09T10:24:59Z</cp:lastPrinted>
  <dcterms:created xsi:type="dcterms:W3CDTF">2016-09-22T06:34:02Z</dcterms:created>
  <dcterms:modified xsi:type="dcterms:W3CDTF">2019-02-04T05:58:12Z</dcterms:modified>
</cp:coreProperties>
</file>